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3" firstSheet="6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基本支出预算表（人员类、运转类公用经费项目）04" sheetId="7" r:id="rId7"/>
    <sheet name="项目支出预算表（其他运转类、特定目标类项目）05-1" sheetId="8" r:id="rId8"/>
    <sheet name="项目支出绩效目标表（本次下达）05-2" sheetId="9" r:id="rId9"/>
    <sheet name="项目支出绩效目标表（另文下达）05-3" sheetId="18" r:id="rId10"/>
    <sheet name="政府性基金预算支出预算表06" sheetId="10" r:id="rId11"/>
    <sheet name="部门政府采购预算表07" sheetId="11" r:id="rId12"/>
    <sheet name="部门政府购买服务预算表08" sheetId="12" r:id="rId13"/>
    <sheet name="州对下转移支付预算表09-1" sheetId="13" r:id="rId14"/>
    <sheet name="州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</sheets>
  <definedNames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<sst xmlns="http://schemas.openxmlformats.org/spreadsheetml/2006/main" count="2454" uniqueCount="588">
  <si>
    <t>预算01-1表</t>
  </si>
  <si>
    <t>财务收支预算总表</t>
  </si>
  <si>
    <t>单位名称：楚雄彝族自治州交通运输局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</si>
  <si>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</si>
  <si>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</si>
  <si>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</si>
  <si>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</si>
  <si>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</si>
  <si>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</si>
  <si>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</si>
  <si>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</si>
  <si>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</si>
  <si>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</si>
  <si>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</si>
  <si>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</si>
  <si>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</si>
  <si>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</si>
  <si>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</si>
  <si>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</si>
  <si>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</si>
  <si>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</si>
  <si>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</si>
  <si>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</si>
  <si>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</si>
  <si>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</si>
  <si>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</si>
  <si>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</si>
  <si>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</si>
  <si>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</si>
  <si>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</si>
  <si>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</si>
  <si>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</si>
  <si>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</si>
  <si>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</si>
  <si>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</si>
  <si>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</si>
  <si>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</si>
  <si>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</si>
  <si>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</si>
  <si>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</si>
  <si>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</si>
  <si>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</si>
  <si>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</si>
  <si>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</si>
  <si>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</si>
  <si>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</si>
  <si>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</si>
  <si>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</si>
  <si>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</si>
  <si>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</si>
  <si>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</si>
  <si>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</si>
  <si>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</si>
  <si>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</si>
  <si>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</si>
  <si>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</si>
  <si>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</si>
  <si>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</si>
  <si>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</si>
  <si>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</si>
  <si>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</si>
  <si>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</si>
  <si>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</si>
  <si>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</si>
  <si>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</si>
  <si>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</si>
  <si>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</si>
  <si>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</si>
  <si>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</si>
  <si>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</si>
  <si>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</si>
  <si>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</si>
  <si>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</si>
  <si>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123001</t>
  </si>
  <si>
    <t>楚雄彝族自治州交通运输局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</si>
  <si>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</si>
  <si>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</si>
  <si>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</si>
  <si>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</si>
  <si>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</si>
  <si>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</si>
  <si>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</si>
  <si>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</si>
  <si>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</si>
  <si>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</si>
  <si>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</si>
  <si>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</si>
  <si>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</si>
  <si>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</si>
  <si>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</si>
  <si>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</si>
  <si>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</si>
  <si>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</si>
  <si>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</si>
  <si>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</si>
  <si>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</si>
  <si>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</si>
  <si>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</si>
  <si>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</si>
  <si>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</si>
  <si>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</si>
  <si>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</si>
  <si>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</si>
  <si>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</si>
  <si>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</si>
  <si>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</si>
  <si>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</si>
  <si>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</si>
  <si>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</si>
  <si>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</si>
  <si>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</si>
  <si>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</si>
  <si>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</si>
  <si>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</si>
  <si>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214</t>
  </si>
  <si>
    <t>交通运输支出</t>
  </si>
  <si>
    <t>21401</t>
  </si>
  <si>
    <t xml:space="preserve">  公路水路运输</t>
  </si>
  <si>
    <t>2140101</t>
  </si>
  <si>
    <t xml:space="preserve">    行政运行</t>
  </si>
  <si>
    <t>2140102</t>
  </si>
  <si>
    <t xml:space="preserve">    一般行政管理事务</t>
  </si>
  <si>
    <t>2140104</t>
  </si>
  <si>
    <t xml:space="preserve">    公路建设</t>
  </si>
  <si>
    <t>2140106</t>
  </si>
  <si>
    <t xml:space="preserve">    公路养护</t>
  </si>
  <si>
    <t>21403</t>
  </si>
  <si>
    <t xml:space="preserve">  民用航空运输</t>
  </si>
  <si>
    <t>2140302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</si>
  <si>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</si>
  <si>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</si>
  <si>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</si>
  <si>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</si>
  <si>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</si>
  <si>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</si>
  <si>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</si>
  <si>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</si>
  <si>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</si>
  <si>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</si>
  <si>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</si>
  <si>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</si>
  <si>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</si>
  <si>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</si>
  <si>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</si>
  <si>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</si>
  <si>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</si>
  <si>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</si>
  <si>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</si>
  <si>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</si>
  <si>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</si>
  <si>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</si>
  <si>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</si>
  <si>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</si>
  <si>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</si>
  <si>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</si>
  <si>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</si>
  <si>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</si>
  <si>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</si>
  <si>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</si>
  <si>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</si>
  <si>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</si>
  <si>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</si>
  <si>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</si>
  <si>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</si>
  <si>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</si>
  <si>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</si>
  <si>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</si>
  <si>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</si>
  <si>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</si>
  <si>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</si>
  <si>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</si>
  <si>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</si>
  <si>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</si>
  <si>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</si>
  <si>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</si>
  <si>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</si>
  <si>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</si>
  <si>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</si>
  <si>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</si>
  <si>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</si>
  <si>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</si>
  <si>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</si>
  <si>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</si>
  <si>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</si>
  <si>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</si>
  <si>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</si>
  <si>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楚雄彝族自治州交通运输局</t>
  </si>
  <si>
    <t>532300210000000020331</t>
  </si>
  <si>
    <t>行政人员工资支出</t>
  </si>
  <si>
    <t>行政运行</t>
  </si>
  <si>
    <t>30101</t>
  </si>
  <si>
    <t>基本工资</t>
  </si>
  <si>
    <t>532300210000000020332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</si>
  <si>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</si>
  <si>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</si>
  <si>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</si>
  <si>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</si>
  <si>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</si>
  <si>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</si>
  <si>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</si>
  <si>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532300210000000020330</t>
  </si>
  <si>
    <t>机关综合绩效支出</t>
  </si>
  <si>
    <t>532300210000000020333</t>
  </si>
  <si>
    <t>事业综合绩效支出</t>
  </si>
  <si>
    <t>532300231100001537180</t>
  </si>
  <si>
    <t>事业人员绩效工资</t>
  </si>
  <si>
    <t>532300210000000020334</t>
  </si>
  <si>
    <t>机关事业单位基本养老保险缴费</t>
  </si>
  <si>
    <t>机关事业单位基本养老保险缴费支出</t>
  </si>
  <si>
    <t>30108</t>
  </si>
  <si>
    <t>532300210000000020335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</si>
  <si>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</si>
  <si>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</si>
  <si>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</si>
  <si>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</si>
  <si>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</si>
  <si>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</si>
  <si>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</si>
  <si>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</si>
  <si>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</si>
  <si>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</si>
  <si>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</si>
  <si>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532300221100000669089</t>
  </si>
  <si>
    <t>失业保险</t>
  </si>
  <si>
    <t>532300241100002121357</t>
  </si>
  <si>
    <t>工伤保险</t>
  </si>
  <si>
    <t>532300210000000020336</t>
  </si>
  <si>
    <t>住房公积金</t>
  </si>
  <si>
    <t>30113</t>
  </si>
  <si>
    <t>532300241100002121340</t>
  </si>
  <si>
    <t>编外聘用人员支出</t>
  </si>
  <si>
    <t>30199</t>
  </si>
  <si>
    <t>其他工资福利支出</t>
  </si>
  <si>
    <t>532300221100000266921</t>
  </si>
  <si>
    <t>工会经费</t>
  </si>
  <si>
    <t>30228</t>
  </si>
  <si>
    <t>532300231100001537197</t>
  </si>
  <si>
    <t>福利费</t>
  </si>
  <si>
    <t>30229</t>
  </si>
  <si>
    <t>532300210000000020340</t>
  </si>
  <si>
    <t>车辆使用费</t>
  </si>
  <si>
    <t>30231</t>
  </si>
  <si>
    <t>公务用车运行维护费</t>
  </si>
  <si>
    <t>532300210000000020345</t>
  </si>
  <si>
    <t>一般公用经费</t>
  </si>
  <si>
    <t>30201</t>
  </si>
  <si>
    <t>办公费</t>
  </si>
  <si>
    <t>30211</t>
  </si>
  <si>
    <t>差旅费</t>
  </si>
  <si>
    <t>30205</t>
  </si>
  <si>
    <t>水费</t>
  </si>
  <si>
    <t>30206</t>
  </si>
  <si>
    <t>电费</t>
  </si>
  <si>
    <t>30207</t>
  </si>
  <si>
    <t>邮电费</t>
  </si>
  <si>
    <t>532300221100000266914</t>
  </si>
  <si>
    <t>30217</t>
  </si>
  <si>
    <t>30215</t>
  </si>
  <si>
    <t>会议费</t>
  </si>
  <si>
    <t>30216</t>
  </si>
  <si>
    <t>培训费</t>
  </si>
  <si>
    <t>30213</t>
  </si>
  <si>
    <t>维修（护）费</t>
  </si>
  <si>
    <t>532300221100000266899</t>
  </si>
  <si>
    <t>公务交通补贴</t>
  </si>
  <si>
    <t>30239</t>
  </si>
  <si>
    <t>其他交通费用</t>
  </si>
  <si>
    <t>31002</t>
  </si>
  <si>
    <t>办公设备购置</t>
  </si>
  <si>
    <t>532300221100000266912</t>
  </si>
  <si>
    <t>工伤保险及残疾人保障金</t>
  </si>
  <si>
    <t>30227</t>
  </si>
  <si>
    <t>委托业务费</t>
  </si>
  <si>
    <t>30226</t>
  </si>
  <si>
    <t>劳务费</t>
  </si>
  <si>
    <t>532300221100000266897</t>
  </si>
  <si>
    <t>公车购置及运维费</t>
  </si>
  <si>
    <t>532300210000000020343</t>
  </si>
  <si>
    <t>公务交通专项经费</t>
  </si>
  <si>
    <t>532300210000000020341</t>
  </si>
  <si>
    <t>行政人员公务交通补贴</t>
  </si>
  <si>
    <t>532300210000000020344</t>
  </si>
  <si>
    <t>离退休公用经费</t>
  </si>
  <si>
    <t>行政单位离退休</t>
  </si>
  <si>
    <t>30299</t>
  </si>
  <si>
    <t>其他商品和服务支出</t>
  </si>
  <si>
    <t>532300210000000020337</t>
  </si>
  <si>
    <t>对个人和家庭的补助</t>
  </si>
  <si>
    <t>30302</t>
  </si>
  <si>
    <t>退休费</t>
  </si>
  <si>
    <t>532300241100002126566</t>
  </si>
  <si>
    <t>楚雄州交通运输局2024年职业年金缴费资金</t>
  </si>
  <si>
    <t>机关事业单位职业年金缴费支出</t>
  </si>
  <si>
    <t>30109</t>
  </si>
  <si>
    <t>职业年金缴费</t>
  </si>
  <si>
    <t>532300241100002126596</t>
  </si>
  <si>
    <t>楚雄州交通运输局2024年聘用人员工资资金</t>
  </si>
  <si>
    <t>532300241100002126623</t>
  </si>
  <si>
    <t>楚雄州交通运输局2024年遗属困难生活补助资金</t>
  </si>
  <si>
    <t>死亡抚恤</t>
  </si>
  <si>
    <t>30305</t>
  </si>
  <si>
    <t>生活补助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</si>
  <si>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</si>
  <si>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</si>
  <si>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</si>
  <si>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</si>
  <si>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</si>
  <si>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</si>
  <si>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</si>
  <si>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2024年楚雄机场建设工作专班工作经费</t>
  </si>
  <si>
    <t>311 专项业务类</t>
  </si>
  <si>
    <t>532300241100002753381</t>
  </si>
  <si>
    <t>一般行政管理事务</t>
  </si>
  <si>
    <t>2024年春节慰问经费</t>
  </si>
  <si>
    <t>532300241100002617098</t>
  </si>
  <si>
    <t>31299</t>
  </si>
  <si>
    <t>其他对企业补助</t>
  </si>
  <si>
    <t>2024年度优秀青年人才专项招引工作经费</t>
  </si>
  <si>
    <t>532300241100002753359</t>
  </si>
  <si>
    <t>30399</t>
  </si>
  <si>
    <t>其他对个人和家庭的补助</t>
  </si>
  <si>
    <t>2024年非公有制经济组织和社会组织党建基本工作经费</t>
  </si>
  <si>
    <t>532300241100002753345</t>
  </si>
  <si>
    <t>2024年州属单位老干部党支部工作经费</t>
  </si>
  <si>
    <t>532300241100002753312</t>
  </si>
  <si>
    <t>农村公路日常养护州级配套补助资金</t>
  </si>
  <si>
    <t>323 事业发展类</t>
  </si>
  <si>
    <t>532300241100002129124</t>
  </si>
  <si>
    <t>公路养护</t>
  </si>
  <si>
    <t>39999</t>
  </si>
  <si>
    <t>州级农村公路安全生命防护工程建设资金</t>
  </si>
  <si>
    <t>532300231100001130657</t>
  </si>
  <si>
    <t>公路建设</t>
  </si>
  <si>
    <t>综合交通运输领域专项业务工作经费</t>
  </si>
  <si>
    <t>532300241100002322577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</si>
  <si>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</si>
  <si>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</si>
  <si>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</si>
  <si>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</si>
  <si>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</si>
  <si>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</si>
  <si>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</si>
  <si>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</si>
  <si>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</si>
  <si>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</si>
  <si>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</si>
  <si>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</si>
  <si>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2024年非公有制经济组织和社会组织党建基本工作经费</t>
  </si>
  <si>
    <t>做好非公有制经济组织和社会组织党建工作。</t>
  </si>
  <si>
    <t>产出指标</t>
  </si>
  <si>
    <t>数量指标</t>
  </si>
  <si>
    <t>非公有制经济组织和社会组织个数</t>
  </si>
  <si>
    <t>=</t>
  </si>
  <si>
    <t>个</t>
  </si>
  <si>
    <t>定性指标</t>
  </si>
  <si>
    <t>非公有制经济组织和社会组织个数1个</t>
  </si>
  <si>
    <t>效益指标</t>
  </si>
  <si>
    <t>可持续影响指标</t>
  </si>
  <si>
    <t>非公有制经济组织和社会组织党建工作成效</t>
  </si>
  <si>
    <t>明显提升</t>
  </si>
  <si>
    <t>%</t>
  </si>
  <si>
    <t>定量指标</t>
  </si>
  <si>
    <t>非公有制经济组织和社会组织党建工作成效明显提升</t>
  </si>
  <si>
    <t>满意度指标</t>
  </si>
  <si>
    <t>服务对象满意度指标</t>
  </si>
  <si>
    <t>受益对象满意度</t>
  </si>
  <si>
    <t>&gt;=</t>
  </si>
  <si>
    <t>85%</t>
  </si>
  <si>
    <t>受益对象满意度达到85%以上</t>
  </si>
  <si>
    <t xml:space="preserve">  农村公路日常养护州级配套补助资金</t>
  </si>
  <si>
    <t>高质量完成农村公路日常养护，自2021年起，省、州、县三级公共财政一般预算资金用于农村公路日常养护的标准为：县道每年每公里10000元、乡道每年每公里5000元、村道每年每公里3000元。除省级承担的30%外，其余70%分别由州级财政承担20%、县级财政承担50%。</t>
  </si>
  <si>
    <t>农村公路养护里程</t>
  </si>
  <si>
    <t>22112</t>
  </si>
  <si>
    <t>公里</t>
  </si>
  <si>
    <t>农村公路养护里程22112公里</t>
  </si>
  <si>
    <t>质量指标</t>
  </si>
  <si>
    <t>农村公路列养率</t>
  </si>
  <si>
    <t>100%</t>
  </si>
  <si>
    <t>农村公路列养率达到100%</t>
  </si>
  <si>
    <t>社会效益指标</t>
  </si>
  <si>
    <t>基本公共服务水平</t>
  </si>
  <si>
    <t>提升</t>
  </si>
  <si>
    <t>基本公共服务水平提升</t>
  </si>
  <si>
    <t>人民群众满意度</t>
  </si>
  <si>
    <t>人民群众满意度达到85%以上</t>
  </si>
  <si>
    <t xml:space="preserve">  2024年楚雄机场建设工作专班工作经费</t>
  </si>
  <si>
    <t>全力加快楚雄民用机场项目前期工作，力争早日开工建设。</t>
  </si>
  <si>
    <t>机场建设项目</t>
  </si>
  <si>
    <t>1个</t>
  </si>
  <si>
    <t>机场建设项目1个</t>
  </si>
  <si>
    <t>加快推进楚雄民用机场项目前期工作</t>
  </si>
  <si>
    <t>90%</t>
  </si>
  <si>
    <t>受益对象满意度达到90%以上</t>
  </si>
  <si>
    <t xml:space="preserve">  2024年州属单位老干部党支部工作经费</t>
  </si>
  <si>
    <t>进一步加强退休老干部党支部组织管理。</t>
  </si>
  <si>
    <t>老干部党支部数量</t>
  </si>
  <si>
    <t>老干部党支部数量1个</t>
  </si>
  <si>
    <t>老干部党支部工作成效</t>
  </si>
  <si>
    <t>明显提高</t>
  </si>
  <si>
    <t>老干部党支部工作成效明显提高</t>
  </si>
  <si>
    <t xml:space="preserve">  综合交通运输领域专项业务工作经费</t>
  </si>
  <si>
    <t>完成办公地点搬迁各项费用支付，元谋县创建全国“四好农村路”示范县成功，电子地图数据库维护正常开展，确保数据真实、准确，治超、地方高速路政管理工作顺利开展，姚南高速建成通车，楚雄至景东、大理至攀枝花等高速公路项目开工建设。</t>
  </si>
  <si>
    <t>农村公路电子地图入库率</t>
  </si>
  <si>
    <t>农村公路电子地图入库率达到100%</t>
  </si>
  <si>
    <t>开展地方高速公路日常巡查次数（全年）</t>
  </si>
  <si>
    <t>54</t>
  </si>
  <si>
    <t>次</t>
  </si>
  <si>
    <t>开展地方高速公路日常巡查次数（全年）达到54次以上</t>
  </si>
  <si>
    <t>固定资产投资完成数</t>
  </si>
  <si>
    <t>120</t>
  </si>
  <si>
    <t>亿元</t>
  </si>
  <si>
    <t>固定资产投资完成数达到120亿元以上</t>
  </si>
  <si>
    <t>到施工现场开展项目建设协调、检查次数（全年）</t>
  </si>
  <si>
    <t>60</t>
  </si>
  <si>
    <t>全年深入基层，现场开展项目建设协调、检查60次以上。</t>
  </si>
  <si>
    <t>新建成高速公路里程</t>
  </si>
  <si>
    <t>30</t>
  </si>
  <si>
    <t>新建成高速公路里程30公里以上</t>
  </si>
  <si>
    <t>元谋县创建“四好农村路”全国示范县</t>
  </si>
  <si>
    <t>达标</t>
  </si>
  <si>
    <t>时效指标</t>
  </si>
  <si>
    <t>办公地方搬迁费用财政下达资金后及时拨付</t>
  </si>
  <si>
    <t>&lt;=</t>
  </si>
  <si>
    <t>15</t>
  </si>
  <si>
    <t>天</t>
  </si>
  <si>
    <t>办公地方搬迁费用财政下达资金后及时拨付，不超过15个工作日。</t>
  </si>
  <si>
    <t>2024年内完成年度目标任务</t>
  </si>
  <si>
    <t>全部完成</t>
  </si>
  <si>
    <t>对区域内交通运输能力促进作用</t>
  </si>
  <si>
    <t>明显</t>
  </si>
  <si>
    <t>对区域内交通运输能力促进作用明显</t>
  </si>
  <si>
    <t>姚安至南华高速公路完工，提升区域交通运输能力。</t>
  </si>
  <si>
    <t>建成通车</t>
  </si>
  <si>
    <t>姚安至南华高速公路建成通车，区域交通运输能力提升。</t>
  </si>
  <si>
    <t>持续推动地方经济社会发展</t>
  </si>
  <si>
    <t>效果明显</t>
  </si>
  <si>
    <t>持续推动地方经济社会发展效果明显</t>
  </si>
  <si>
    <t>改善通行服务水平人民群众满意度</t>
  </si>
  <si>
    <t xml:space="preserve">  2024年车辆购置税收入补助地方资金</t>
  </si>
  <si>
    <t>完成“十四五”现代综合交通运输体系发展规划范围内的综合交通、公路、水运等年度建设任务。</t>
  </si>
  <si>
    <t>年度全社会新改建普通省道和农村公路里程（公里）</t>
  </si>
  <si>
    <t>711</t>
  </si>
  <si>
    <t>年度全社会新改建普通省道和农村公路里程711公里</t>
  </si>
  <si>
    <t>年度全社会新增通三级及以上公路乡镇个数（个）</t>
  </si>
  <si>
    <t>年度全社会新增通三级及以上公路乡镇个数3个</t>
  </si>
  <si>
    <t>年度全社会新增通硬化路较大人口自然村个数</t>
  </si>
  <si>
    <t>332</t>
  </si>
  <si>
    <t>年度全社会新增通硬化路较大人口自然村个数332个</t>
  </si>
  <si>
    <t>完工项目验收合格率</t>
  </si>
  <si>
    <t>完工项目验收合格率达到100%</t>
  </si>
  <si>
    <t>新改建公路项目适应未来一定时期内交通需求</t>
  </si>
  <si>
    <t>新改建公路项目适应未来一定时期内交通需求100%</t>
  </si>
  <si>
    <t>改善通行服务水平群众满意度</t>
  </si>
  <si>
    <t>80%</t>
  </si>
  <si>
    <t>改善通行服务水平群众满意度达到80%以上</t>
  </si>
  <si>
    <t xml:space="preserve">  州级农村公路安全生命防护工程建设资金</t>
  </si>
  <si>
    <t>加快推进楚雄州农村公路安全生命防护工程建设，统筹整合州级补助资金，提升州级补助农村公路安全生命防护工程资金使用效益，完成143公里安防工程建设任务。</t>
  </si>
  <si>
    <t>农村公路安全生命防护工程建设</t>
  </si>
  <si>
    <t>86公里</t>
  </si>
  <si>
    <t>农村公路安全生命防护工程建设143公里</t>
  </si>
  <si>
    <t>2024年年内按期完成投资</t>
  </si>
  <si>
    <t>2023年年内按期完成投资</t>
  </si>
  <si>
    <t>农村公路安全水平</t>
  </si>
  <si>
    <t>农村公路安全水平提升</t>
  </si>
  <si>
    <t xml:space="preserve">  2024年度优秀青年人才专项招引工作经费</t>
  </si>
  <si>
    <t>完成人才招引人员补助发放</t>
  </si>
  <si>
    <t>人才招引补助发放人数</t>
  </si>
  <si>
    <t>人</t>
  </si>
  <si>
    <t>人才招引补助发放人数2人。</t>
  </si>
  <si>
    <t>招引人员的生活保障水平</t>
  </si>
  <si>
    <t>有所提升</t>
  </si>
  <si>
    <t>招引人员的生活保障水平有所提升</t>
  </si>
  <si>
    <t>优秀青年人才满意度</t>
  </si>
  <si>
    <t>优秀青年人才满意度达到90%以上</t>
  </si>
  <si>
    <t xml:space="preserve">  2024年政府还贷二级公路取消收费后补助资金</t>
  </si>
  <si>
    <t>保持公路基础设施良好技术状况水平</t>
  </si>
  <si>
    <t>支持普通省道养护（公里）</t>
  </si>
  <si>
    <t>24.912</t>
  </si>
  <si>
    <t>支持普通省道养护24.913公里</t>
  </si>
  <si>
    <t>支持农村公路养护（公里）</t>
  </si>
  <si>
    <t>31.376</t>
  </si>
  <si>
    <t>支持农村公路养护31.376公里</t>
  </si>
  <si>
    <t>实施路段技术状况水平</t>
  </si>
  <si>
    <t>实施路段技术状况水平提升</t>
  </si>
  <si>
    <t>社会公众满意度</t>
  </si>
  <si>
    <t>社会公众满意度达到80%以上</t>
  </si>
  <si>
    <t xml:space="preserve">  2024年春节慰问经费</t>
  </si>
  <si>
    <t>按慰问方案的安排完成慰问工作</t>
  </si>
  <si>
    <t>慰问项目、单位个数</t>
  </si>
  <si>
    <t>10个</t>
  </si>
  <si>
    <t>慰问项目、单位个数10个</t>
  </si>
  <si>
    <t>2024年春节前完成</t>
  </si>
  <si>
    <t>推动加快项目建设进度</t>
  </si>
  <si>
    <t>加快进度</t>
  </si>
  <si>
    <t>慰问对象满意度</t>
  </si>
  <si>
    <t>慰问对象满意度达到90%以上</t>
  </si>
  <si>
    <t>预算05-3表</t>
  </si>
  <si>
    <t>项目支出绩效目标表（另文下达）</t>
  </si>
  <si>
    <t>单位名称、项目名称</t>
  </si>
  <si>
    <t>说明：本表无公开数据</t>
  </si>
  <si>
    <t>预算06表</t>
  </si>
  <si>
    <t>政府性基金预算支出预算表</t>
  </si>
  <si>
    <t>单位名称</t>
  </si>
  <si>
    <t>本年政府性基金预算支出</t>
  </si>
  <si>
    <t>说明：本部门无政府性基金预算数据，故此表无数据。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</si>
  <si>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</si>
  <si>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</si>
  <si>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</si>
  <si>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</si>
  <si>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</si>
  <si>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</si>
  <si>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</si>
  <si>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</si>
  <si>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</si>
  <si>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</si>
  <si>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</si>
  <si>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</si>
  <si>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</si>
  <si>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</si>
  <si>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车辆维修保养</t>
  </si>
  <si>
    <t>车辆维修和保养服务</t>
  </si>
  <si>
    <t>项</t>
  </si>
  <si>
    <t>车辆燃油</t>
  </si>
  <si>
    <t>车辆加油、添加燃料服务</t>
  </si>
  <si>
    <t>升</t>
  </si>
  <si>
    <t>1500</t>
  </si>
  <si>
    <t>碎纸机</t>
  </si>
  <si>
    <t>台</t>
  </si>
  <si>
    <t>复印纸</t>
  </si>
  <si>
    <t>箱</t>
  </si>
  <si>
    <t>100</t>
  </si>
  <si>
    <t>移动硬盘</t>
  </si>
  <si>
    <t>移动存储设备</t>
  </si>
  <si>
    <t>台式计算机</t>
  </si>
  <si>
    <t>档案柜</t>
  </si>
  <si>
    <t>文件柜</t>
  </si>
  <si>
    <t>组</t>
  </si>
  <si>
    <t>车辆保险</t>
  </si>
  <si>
    <t>机动车保险服务</t>
  </si>
  <si>
    <t>6000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</si>
  <si>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</si>
  <si>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</si>
  <si>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</si>
  <si>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</si>
  <si>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</si>
  <si>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</si>
  <si>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</si>
  <si>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</si>
  <si>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</si>
  <si>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说明：本部门无政府购买服务预算数据，故此表无数据。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</si>
  <si>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</si>
  <si>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</si>
  <si>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</si>
  <si>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</si>
  <si>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</si>
  <si>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</si>
  <si>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</si>
  <si>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</si>
  <si>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</si>
  <si>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</si>
  <si>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</si>
  <si>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</si>
  <si>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</si>
  <si>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</si>
  <si>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</si>
  <si>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州对下转移支付绩效目标表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</si>
  <si>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</si>
  <si>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</si>
  <si>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</si>
  <si>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</si>
  <si>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</si>
  <si>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</si>
  <si>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</si>
  <si>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</si>
  <si>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说明：本部门无新增资产配置数据，故此表无数据。</t>
  </si>
  <si>
    <t>预算11表</t>
  </si>
  <si>
    <t>上级补助项目支出预算表</t>
  </si>
  <si>
    <t>上级补助</t>
  </si>
  <si>
    <t>说明：本部门无上级补助项目支出，故此表为空表。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</si>
  <si>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</si>
  <si>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</si>
  <si>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</si>
  <si>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</si>
  <si>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</si>
  <si>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</si>
  <si>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</si>
  <si>
    <t>下级</t>
  </si>
  <si>
    <t>注：2024年非公有制经济组织和社会组织党建基本工作经费20000.00元为一次性实施项目，2025、2026年不再实施，故2025年、2026年无数据填列；农村公路日常养护州级配套补助资金13000000.00元为一次性实施项目，2025年、2026年不再实施，故2025年、2026年无数据填列；2024年楚雄机场建设工作专班工作经费100000.00元为一次性实施项目，2025年、2026年不再实施，故2025年、2026年无数据填列；2024年州属单位老干部党支部工作经费6000.00元为一次性实施项目，2025年、2026年不再实施，故2025年、2026年无数据填列；2024年综合交通运输领域专项业务工作经费675000.00元为一次性实施项目，2025年、2026年不再实施，故2025年、2026年无数据填列；2024年州级农村公路安全生命防护工程建设资金3000000.00元为一次性实施项目，2025年、2026年不再实施，故2025年、2026年无数据填列；2024年度优秀青年人才专项招引工作经费44000.00元为一次性实施项目，2025年、2026年不再实施，故2025年、2026年无数据填列；2024年春节慰问经费195000.00元为一次性实施项目，2025年、2026年不再实施，故2025年、2026年无数据填列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</si>
</sst>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2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8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6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Alignment="1" applyProtection="1">
      <alignment horizontal="left" vertical="center" wrapText="1"/>
    </xf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right" vertical="center"/>
    </xf>
    <xf numFmtId="0" fontId="9" fillId="0" borderId="0" xfId="49" applyFont="1" applyFill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6" xfId="49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 applyProtection="1">
      <alignment horizontal="left" vertical="center" wrapText="1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9" fillId="0" borderId="8" xfId="49" applyFont="1" applyFill="1" applyBorder="1" applyAlignment="1" applyProtection="1">
      <alignment horizontal="center" vertical="center" wrapText="1"/>
      <protection locked="0"/>
    </xf>
    <xf numFmtId="0" fontId="9" fillId="0" borderId="9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Alignment="1" applyProtection="1">
      <alignment horizontal="left" vertical="center"/>
    </xf>
    <xf numFmtId="0" fontId="14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</xf>
    <xf numFmtId="0" fontId="10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4" fontId="2" fillId="0" borderId="2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right" vertical="center"/>
    </xf>
    <xf numFmtId="0" fontId="7" fillId="2" borderId="6" xfId="49" applyFont="1" applyFill="1" applyBorder="1" applyAlignment="1" applyProtection="1">
      <alignment horizontal="left" vertical="center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 wrapText="1"/>
      <protection locked="0"/>
    </xf>
    <xf numFmtId="0" fontId="8" fillId="2" borderId="1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/>
    <xf numFmtId="49" fontId="1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left" vertical="center"/>
    </xf>
    <xf numFmtId="49" fontId="10" fillId="0" borderId="11" xfId="49" applyNumberFormat="1" applyFont="1" applyFill="1" applyBorder="1" applyAlignment="1" applyProtection="1"/>
    <xf numFmtId="0" fontId="17" fillId="0" borderId="11" xfId="49" applyFont="1" applyFill="1" applyBorder="1" applyAlignment="1" applyProtection="1">
      <alignment horizontal="right"/>
    </xf>
    <xf numFmtId="0" fontId="4" fillId="0" borderId="11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/>
    </xf>
    <xf numFmtId="49" fontId="8" fillId="0" borderId="10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/>
    </xf>
    <xf numFmtId="49" fontId="7" fillId="0" borderId="6" xfId="49" applyNumberFormat="1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19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23" fillId="0" borderId="6" xfId="49" applyFont="1" applyFill="1" applyBorder="1" applyAlignment="1" applyProtection="1">
      <alignment horizontal="center" vertical="center" wrapText="1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0" fontId="24" fillId="0" borderId="6" xfId="49" applyFont="1" applyFill="1" applyBorder="1" applyAlignment="1" applyProtection="1">
      <alignment horizontal="left" vertical="center" wrapText="1"/>
    </xf>
    <xf numFmtId="0" fontId="24" fillId="0" borderId="6" xfId="49" applyFont="1" applyFill="1" applyBorder="1" applyAlignment="1" applyProtection="1">
      <alignment vertical="center" wrapText="1"/>
    </xf>
    <xf numFmtId="0" fontId="24" fillId="0" borderId="6" xfId="49" applyFont="1" applyFill="1" applyBorder="1" applyAlignment="1" applyProtection="1">
      <alignment horizontal="center" vertical="center" wrapText="1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0" fontId="24" fillId="0" borderId="6" xfId="49" applyFont="1" applyFill="1" applyBorder="1" applyAlignment="1" applyProtection="1">
      <alignment horizontal="left" vertical="center" wrapText="1"/>
      <protection locked="0"/>
    </xf>
    <xf numFmtId="0" fontId="25" fillId="0" borderId="0" xfId="49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/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6" fillId="0" borderId="0" xfId="49" applyFont="1" applyFill="1" applyBorder="1" applyAlignment="1" applyProtection="1">
      <alignment horizontal="center" vertical="center" wrapText="1"/>
    </xf>
    <xf numFmtId="0" fontId="27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28" fillId="0" borderId="0" xfId="49" applyFont="1" applyFill="1" applyBorder="1" applyAlignment="1" applyProtection="1">
      <alignment horizontal="center" vertical="center"/>
    </xf>
    <xf numFmtId="0" fontId="29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30" fillId="0" borderId="6" xfId="49" applyFont="1" applyFill="1" applyBorder="1" applyAlignment="1" applyProtection="1">
      <alignment horizontal="right" vertical="center"/>
    </xf>
    <xf numFmtId="0" fontId="30" fillId="0" borderId="6" xfId="49" applyFont="1" applyFill="1" applyBorder="1" applyAlignment="1" applyProtection="1">
      <alignment horizontal="center" vertical="center"/>
    </xf>
    <xf numFmtId="0" fontId="30" fillId="0" borderId="6" xfId="49" applyFont="1" applyFill="1" applyBorder="1" applyAlignment="1" applyProtection="1">
      <alignment horizontal="center" vertical="center"/>
      <protection locked="0"/>
    </xf>
    <xf numFmtId="4" fontId="30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  <protection locked="0"/>
    </xf>
    <xf numFmtId="0" fontId="30" fillId="0" borderId="5" xfId="49" applyFont="1" applyFill="1" applyBorder="1" applyAlignment="1" applyProtection="1">
      <alignment horizontal="center" vertical="center"/>
      <protection locked="0"/>
    </xf>
    <xf numFmtId="4" fontId="30" fillId="0" borderId="12" xfId="49" applyNumberFormat="1" applyFont="1" applyFill="1" applyBorder="1" applyAlignment="1" applyProtection="1">
      <alignment horizontal="right" vertical="center"/>
    </xf>
    <xf numFmtId="4" fontId="30" fillId="0" borderId="6" xfId="49" applyNumberFormat="1" applyFont="1" applyFill="1" applyBorder="1" applyAlignment="1" applyProtection="1">
      <alignment horizontal="right" vertical="center"/>
      <protection locked="0"/>
    </xf>
    <xf numFmtId="4" fontId="7" fillId="0" borderId="12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32" workbookViewId="0">
      <selection activeCell="B15" sqref="B15"/>
    </sheetView>
  </sheetViews>
  <sheetFormatPr defaultColWidth="9.33333333333333" defaultRowHeight="14.25" customHeight="1" outlineLevelCol="3"/>
  <cols>
    <col min="1" max="1" width="46.1666666666667" style="29" customWidth="1"/>
    <col min="2" max="2" width="50.3333333333333" style="29" customWidth="1"/>
    <col min="3" max="3" width="47.1666666666667" style="29" customWidth="1"/>
    <col min="4" max="4" width="53.8333333333333" style="29" customWidth="1"/>
    <col min="5" max="16384" width="9.33333333333333" style="2" customWidth="1"/>
  </cols>
  <sheetData>
    <row r="1" ht="13.5" customHeight="1" spans="1:4">
      <c r="A1" s="30"/>
      <c r="B1" s="30"/>
      <c r="C1" s="30"/>
      <c r="D1" s="132" t="s">
        <v>0</v>
      </c>
    </row>
    <row r="2" ht="45" customHeight="1" spans="1:4">
      <c r="A2" s="31" t="s">
        <v>1</v>
      </c>
      <c r="B2" s="247"/>
      <c r="C2" s="247"/>
      <c r="D2" s="247"/>
    </row>
    <row r="3" ht="21" customHeight="1" spans="1:4">
      <c r="A3" s="53" t="s">
        <v>2</v>
      </c>
      <c r="B3" s="216"/>
      <c r="C3" s="216"/>
      <c r="D3" s="132" t="s">
        <v>3</v>
      </c>
    </row>
    <row r="4" ht="19.5" customHeight="1" spans="1:4">
      <c r="A4" s="87" t="s">
        <v>4</v>
      </c>
      <c r="B4" s="140"/>
      <c r="C4" s="87" t="s">
        <v>5</v>
      </c>
      <c r="D4" s="140"/>
    </row>
    <row r="5" ht="19.5" customHeight="1" spans="1:4">
      <c r="A5" s="37" t="s">
        <v>6</v>
      </c>
      <c r="B5" s="37" t="s">
        <v>7</v>
      </c>
      <c r="C5" s="37" t="s">
        <v>8</v>
      </c>
      <c r="D5" s="37" t="s">
        <v>7</v>
      </c>
    </row>
    <row r="6" ht="19.5" customHeight="1" spans="1:4">
      <c r="A6" s="39"/>
      <c r="B6" s="39"/>
      <c r="C6" s="39"/>
      <c r="D6" s="39"/>
    </row>
    <row r="7" ht="20.25" customHeight="1" spans="1:4">
      <c r="A7" s="75" t="s">
        <v>9</v>
      </c>
      <c r="B7" s="21">
        <v>28795370.08</v>
      </c>
      <c r="C7" s="75" t="s">
        <v>10</v>
      </c>
      <c r="D7" s="21"/>
    </row>
    <row r="8" ht="20.25" customHeight="1" spans="1:4">
      <c r="A8" s="75" t="s">
        <v>11</v>
      </c>
      <c r="B8" s="21"/>
      <c r="C8" s="75" t="s">
        <v>12</v>
      </c>
      <c r="D8" s="21"/>
    </row>
    <row r="9" ht="20.25" customHeight="1" spans="1:4">
      <c r="A9" s="75" t="s">
        <v>13</v>
      </c>
      <c r="B9" s="21"/>
      <c r="C9" s="75" t="s">
        <v>14</v>
      </c>
      <c r="D9" s="21"/>
    </row>
    <row r="10" ht="20.25" customHeight="1" spans="1:4">
      <c r="A10" s="75" t="s">
        <v>15</v>
      </c>
      <c r="B10" s="22"/>
      <c r="C10" s="75" t="s">
        <v>16</v>
      </c>
      <c r="D10" s="21"/>
    </row>
    <row r="11" ht="20.25" customHeight="1" spans="1:4">
      <c r="A11" s="75" t="s">
        <v>17</v>
      </c>
      <c r="B11" s="21"/>
      <c r="C11" s="75" t="s">
        <v>18</v>
      </c>
      <c r="D11" s="21"/>
    </row>
    <row r="12" ht="20.25" customHeight="1" spans="1:4">
      <c r="A12" s="75" t="s">
        <v>19</v>
      </c>
      <c r="B12" s="22"/>
      <c r="C12" s="75" t="s">
        <v>20</v>
      </c>
      <c r="D12" s="21"/>
    </row>
    <row r="13" ht="20.25" customHeight="1" spans="1:4">
      <c r="A13" s="75" t="s">
        <v>21</v>
      </c>
      <c r="B13" s="22"/>
      <c r="C13" s="75" t="s">
        <v>22</v>
      </c>
      <c r="D13" s="21"/>
    </row>
    <row r="14" ht="20.25" customHeight="1" spans="1:4">
      <c r="A14" s="75" t="s">
        <v>23</v>
      </c>
      <c r="B14" s="22"/>
      <c r="C14" s="75" t="s">
        <v>24</v>
      </c>
      <c r="D14" s="21">
        <v>2025813.42</v>
      </c>
    </row>
    <row r="15" ht="20.25" customHeight="1" spans="1:4">
      <c r="A15" s="248" t="s">
        <v>25</v>
      </c>
      <c r="B15" s="22"/>
      <c r="C15" s="75" t="s">
        <v>26</v>
      </c>
      <c r="D15" s="21"/>
    </row>
    <row r="16" ht="20.25" customHeight="1" spans="1:4">
      <c r="A16" s="248" t="s">
        <v>27</v>
      </c>
      <c r="B16" s="249"/>
      <c r="C16" s="75" t="s">
        <v>28</v>
      </c>
      <c r="D16" s="21">
        <v>636386.25</v>
      </c>
    </row>
    <row r="17" ht="20.25" customHeight="1" spans="3:4">
      <c r="C17" s="75" t="s">
        <v>29</v>
      </c>
      <c r="D17" s="21"/>
    </row>
    <row r="18" ht="20.25" customHeight="1" spans="1:4">
      <c r="A18" s="171"/>
      <c r="B18" s="171"/>
      <c r="C18" s="75" t="s">
        <v>30</v>
      </c>
      <c r="D18" s="21"/>
    </row>
    <row r="19" ht="20.25" customHeight="1" spans="1:4">
      <c r="A19" s="171"/>
      <c r="B19" s="171"/>
      <c r="C19" s="75" t="s">
        <v>31</v>
      </c>
      <c r="D19" s="21"/>
    </row>
    <row r="20" ht="20.25" customHeight="1" spans="1:4">
      <c r="A20" s="171"/>
      <c r="B20" s="171"/>
      <c r="C20" s="75" t="s">
        <v>32</v>
      </c>
      <c r="D20" s="21">
        <v>25369798.21</v>
      </c>
    </row>
    <row r="21" ht="20.25" customHeight="1" spans="1:4">
      <c r="A21" s="171"/>
      <c r="B21" s="171"/>
      <c r="C21" s="75" t="s">
        <v>33</v>
      </c>
      <c r="D21" s="21"/>
    </row>
    <row r="22" ht="20.25" customHeight="1" spans="1:4">
      <c r="A22" s="171"/>
      <c r="B22" s="171"/>
      <c r="C22" s="75" t="s">
        <v>34</v>
      </c>
      <c r="D22" s="21"/>
    </row>
    <row r="23" ht="20.25" customHeight="1" spans="1:4">
      <c r="A23" s="171"/>
      <c r="B23" s="171"/>
      <c r="C23" s="75" t="s">
        <v>35</v>
      </c>
      <c r="D23" s="21"/>
    </row>
    <row r="24" ht="20.25" customHeight="1" spans="1:4">
      <c r="A24" s="171"/>
      <c r="B24" s="171"/>
      <c r="C24" s="75" t="s">
        <v>36</v>
      </c>
      <c r="D24" s="21"/>
    </row>
    <row r="25" ht="20.25" customHeight="1" spans="1:4">
      <c r="A25" s="171"/>
      <c r="B25" s="171"/>
      <c r="C25" s="75" t="s">
        <v>37</v>
      </c>
      <c r="D25" s="21"/>
    </row>
    <row r="26" ht="20.25" customHeight="1" spans="1:4">
      <c r="A26" s="171"/>
      <c r="B26" s="171"/>
      <c r="C26" s="75" t="s">
        <v>38</v>
      </c>
      <c r="D26" s="21">
        <v>763372.2</v>
      </c>
    </row>
    <row r="27" ht="20.25" customHeight="1" spans="1:4">
      <c r="A27" s="171"/>
      <c r="B27" s="171"/>
      <c r="C27" s="75" t="s">
        <v>39</v>
      </c>
      <c r="D27" s="21"/>
    </row>
    <row r="28" ht="20.25" customHeight="1" spans="1:4">
      <c r="A28" s="171"/>
      <c r="B28" s="171"/>
      <c r="C28" s="75" t="s">
        <v>40</v>
      </c>
      <c r="D28" s="21"/>
    </row>
    <row r="29" ht="20.25" customHeight="1" spans="1:4">
      <c r="A29" s="171"/>
      <c r="B29" s="171"/>
      <c r="C29" s="75" t="s">
        <v>41</v>
      </c>
      <c r="D29" s="21"/>
    </row>
    <row r="30" ht="20.25" customHeight="1" spans="1:4">
      <c r="A30" s="171"/>
      <c r="B30" s="171"/>
      <c r="C30" s="75" t="s">
        <v>42</v>
      </c>
      <c r="D30" s="21"/>
    </row>
    <row r="31" ht="20.25" customHeight="1" spans="1:4">
      <c r="A31" s="171"/>
      <c r="B31" s="171"/>
      <c r="C31" s="75" t="s">
        <v>43</v>
      </c>
      <c r="D31" s="21"/>
    </row>
    <row r="32" ht="20.25" customHeight="1" spans="1:4">
      <c r="A32" s="171"/>
      <c r="B32" s="171"/>
      <c r="C32" s="75" t="s">
        <v>44</v>
      </c>
      <c r="D32" s="21"/>
    </row>
    <row r="33" ht="20.25" customHeight="1" spans="1:4">
      <c r="A33" s="171"/>
      <c r="B33" s="171"/>
      <c r="C33" s="75" t="s">
        <v>45</v>
      </c>
      <c r="D33" s="21"/>
    </row>
    <row r="34" ht="20.25" customHeight="1" spans="1:4">
      <c r="A34" s="171"/>
      <c r="B34" s="171"/>
      <c r="C34" s="75" t="s">
        <v>46</v>
      </c>
      <c r="D34" s="21"/>
    </row>
    <row r="35" ht="20.25" customHeight="1" spans="1:4">
      <c r="A35" s="171"/>
      <c r="B35" s="171"/>
      <c r="C35" s="75" t="s">
        <v>47</v>
      </c>
      <c r="D35" s="21"/>
    </row>
    <row r="36" ht="20.25" customHeight="1" spans="1:4">
      <c r="A36" s="171"/>
      <c r="B36" s="171"/>
      <c r="C36" s="75" t="s">
        <v>48</v>
      </c>
      <c r="D36" s="21"/>
    </row>
    <row r="37" ht="20.25" customHeight="1" spans="1:4">
      <c r="A37" s="250" t="s">
        <v>49</v>
      </c>
      <c r="B37" s="251">
        <v>28795370.08</v>
      </c>
      <c r="C37" s="221" t="s">
        <v>50</v>
      </c>
      <c r="D37" s="252">
        <f>D39-D38</f>
        <v>28795370.08</v>
      </c>
    </row>
    <row r="38" ht="20.25" customHeight="1" spans="1:4">
      <c r="A38" s="248" t="s">
        <v>51</v>
      </c>
      <c r="B38" s="253"/>
      <c r="C38" s="75" t="s">
        <v>52</v>
      </c>
      <c r="D38" s="112"/>
    </row>
    <row r="39" ht="20.25" customHeight="1" spans="1:4">
      <c r="A39" s="250" t="s">
        <v>53</v>
      </c>
      <c r="B39" s="251">
        <v>28795370.08</v>
      </c>
      <c r="C39" s="221" t="s">
        <v>54</v>
      </c>
      <c r="D39" s="252">
        <v>28795370.08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B22" sqref="B22"/>
    </sheetView>
  </sheetViews>
  <sheetFormatPr defaultColWidth="10.3666666666667" defaultRowHeight="12" outlineLevelRow="7"/>
  <cols>
    <col min="1" max="1" width="40" style="146" customWidth="1"/>
    <col min="2" max="2" width="33.8333333333333" style="146" customWidth="1"/>
    <col min="3" max="5" width="27.5" style="146" customWidth="1"/>
    <col min="6" max="6" width="13.1666666666667" customWidth="1"/>
    <col min="7" max="7" width="29.3222222222222" style="146" customWidth="1"/>
    <col min="8" max="8" width="18.1666666666667" customWidth="1"/>
    <col min="9" max="9" width="15.6666666666667" customWidth="1"/>
    <col min="10" max="10" width="21.9888888888889" style="146" customWidth="1"/>
    <col min="11" max="11" width="10.6555555555556" customWidth="1"/>
    <col min="12" max="256" width="10.6555555555556"/>
  </cols>
  <sheetData>
    <row r="1" customFormat="1" customHeight="1" spans="1:10">
      <c r="A1" s="146"/>
      <c r="B1" s="146"/>
      <c r="C1" s="146"/>
      <c r="D1" s="146"/>
      <c r="E1" s="146"/>
      <c r="G1" s="146"/>
      <c r="J1" s="160" t="s">
        <v>496</v>
      </c>
    </row>
    <row r="2" customFormat="1" ht="28.5" customHeight="1" spans="1:10">
      <c r="A2" s="147" t="s">
        <v>497</v>
      </c>
      <c r="B2" s="148"/>
      <c r="C2" s="148"/>
      <c r="D2" s="148"/>
      <c r="E2" s="149"/>
      <c r="F2" s="150"/>
      <c r="G2" s="149"/>
      <c r="H2" s="150"/>
      <c r="I2" s="150"/>
      <c r="J2" s="149"/>
    </row>
    <row r="3" customFormat="1" ht="17.25" customHeight="1" spans="1:10">
      <c r="A3" s="151" t="s">
        <v>2</v>
      </c>
      <c r="B3" s="146"/>
      <c r="C3" s="146"/>
      <c r="D3" s="146"/>
      <c r="E3" s="146"/>
      <c r="G3" s="146"/>
      <c r="J3" s="146"/>
    </row>
    <row r="4" customFormat="1" ht="44.25" customHeight="1" spans="1:10">
      <c r="A4" s="152" t="s">
        <v>498</v>
      </c>
      <c r="B4" s="152" t="s">
        <v>338</v>
      </c>
      <c r="C4" s="152" t="s">
        <v>339</v>
      </c>
      <c r="D4" s="152" t="s">
        <v>340</v>
      </c>
      <c r="E4" s="152" t="s">
        <v>341</v>
      </c>
      <c r="F4" s="153" t="s">
        <v>342</v>
      </c>
      <c r="G4" s="152" t="s">
        <v>343</v>
      </c>
      <c r="H4" s="153" t="s">
        <v>344</v>
      </c>
      <c r="I4" s="153" t="s">
        <v>345</v>
      </c>
      <c r="J4" s="152" t="s">
        <v>346</v>
      </c>
    </row>
    <row r="5" customFormat="1" ht="14.25" customHeight="1" spans="1:10">
      <c r="A5" s="152">
        <v>1</v>
      </c>
      <c r="B5" s="152">
        <v>2</v>
      </c>
      <c r="C5" s="152">
        <v>3</v>
      </c>
      <c r="D5" s="152">
        <v>4</v>
      </c>
      <c r="E5" s="152">
        <v>5</v>
      </c>
      <c r="F5" s="153">
        <v>6</v>
      </c>
      <c r="G5" s="152">
        <v>7</v>
      </c>
      <c r="H5" s="153">
        <v>8</v>
      </c>
      <c r="I5" s="153">
        <v>9</v>
      </c>
      <c r="J5" s="152">
        <v>10</v>
      </c>
    </row>
    <row r="6" customFormat="1" ht="42" customHeight="1" spans="1:10">
      <c r="A6" s="154" t="s">
        <v>89</v>
      </c>
      <c r="B6" s="155"/>
      <c r="C6" s="155"/>
      <c r="D6" s="155"/>
      <c r="E6" s="156"/>
      <c r="F6" s="157"/>
      <c r="G6" s="156"/>
      <c r="H6" s="157"/>
      <c r="I6" s="157"/>
      <c r="J6" s="156"/>
    </row>
    <row r="7" customFormat="1" ht="42.75" customHeight="1" spans="1:10">
      <c r="A7" s="158" t="s">
        <v>89</v>
      </c>
      <c r="B7" s="158" t="s">
        <v>89</v>
      </c>
      <c r="C7" s="158" t="s">
        <v>89</v>
      </c>
      <c r="D7" s="158" t="s">
        <v>89</v>
      </c>
      <c r="E7" s="154" t="s">
        <v>89</v>
      </c>
      <c r="F7" s="158" t="s">
        <v>89</v>
      </c>
      <c r="G7" s="154" t="s">
        <v>89</v>
      </c>
      <c r="H7" s="158" t="s">
        <v>89</v>
      </c>
      <c r="I7" s="158" t="s">
        <v>89</v>
      </c>
      <c r="J7" s="154" t="s">
        <v>89</v>
      </c>
    </row>
    <row r="8" ht="24" customHeight="1" spans="1:1">
      <c r="A8" s="159" t="s">
        <v>499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J16" sqref="J16"/>
    </sheetView>
  </sheetViews>
  <sheetFormatPr defaultColWidth="10.6666666666667" defaultRowHeight="14.25" customHeight="1" outlineLevelRow="7" outlineLevelCol="5"/>
  <cols>
    <col min="1" max="1" width="37.5" style="29" customWidth="1"/>
    <col min="2" max="2" width="15.8333333333333" style="127" customWidth="1"/>
    <col min="3" max="3" width="47.3333333333333" style="29" customWidth="1"/>
    <col min="4" max="6" width="26.3333333333333" style="29" customWidth="1"/>
    <col min="7" max="16384" width="10.6666666666667" style="29" customWidth="1"/>
  </cols>
  <sheetData>
    <row r="1" ht="15.75" customHeight="1" spans="1:6">
      <c r="A1" s="128"/>
      <c r="B1" s="129">
        <v>0</v>
      </c>
      <c r="C1" s="130">
        <v>1</v>
      </c>
      <c r="D1" s="131"/>
      <c r="E1" s="131"/>
      <c r="F1" s="132" t="s">
        <v>500</v>
      </c>
    </row>
    <row r="2" ht="45" customHeight="1" spans="1:6">
      <c r="A2" s="31" t="s">
        <v>501</v>
      </c>
      <c r="B2" s="133"/>
      <c r="C2" s="134"/>
      <c r="D2" s="134"/>
      <c r="E2" s="134"/>
      <c r="F2" s="134"/>
    </row>
    <row r="3" ht="19.5" customHeight="1" spans="1:6">
      <c r="A3" s="135" t="s">
        <v>2</v>
      </c>
      <c r="B3" s="136"/>
      <c r="C3" s="137"/>
      <c r="D3" s="138"/>
      <c r="E3" s="131"/>
      <c r="F3" s="132" t="s">
        <v>3</v>
      </c>
    </row>
    <row r="4" ht="19.5" customHeight="1" spans="1:6">
      <c r="A4" s="37" t="s">
        <v>502</v>
      </c>
      <c r="B4" s="139" t="s">
        <v>77</v>
      </c>
      <c r="C4" s="37" t="s">
        <v>78</v>
      </c>
      <c r="D4" s="87" t="s">
        <v>503</v>
      </c>
      <c r="E4" s="88"/>
      <c r="F4" s="140"/>
    </row>
    <row r="5" ht="18.75" customHeight="1" spans="1:6">
      <c r="A5" s="89"/>
      <c r="B5" s="141"/>
      <c r="C5" s="89"/>
      <c r="D5" s="37" t="s">
        <v>60</v>
      </c>
      <c r="E5" s="87" t="s">
        <v>80</v>
      </c>
      <c r="F5" s="37" t="s">
        <v>81</v>
      </c>
    </row>
    <row r="6" ht="17.25" customHeight="1" spans="1:6">
      <c r="A6" s="40">
        <v>1</v>
      </c>
      <c r="B6" s="142" t="s">
        <v>152</v>
      </c>
      <c r="C6" s="40">
        <v>3</v>
      </c>
      <c r="D6" s="40">
        <v>4</v>
      </c>
      <c r="E6" s="40">
        <v>5</v>
      </c>
      <c r="F6" s="40">
        <v>6</v>
      </c>
    </row>
    <row r="7" ht="22.5" customHeight="1" spans="1:6">
      <c r="A7" s="143" t="s">
        <v>60</v>
      </c>
      <c r="B7" s="144"/>
      <c r="C7" s="143"/>
      <c r="D7" s="145"/>
      <c r="E7" s="145"/>
      <c r="F7" s="145"/>
    </row>
    <row r="8" ht="20" customHeight="1" spans="1:6">
      <c r="A8" s="68" t="s">
        <v>504</v>
      </c>
      <c r="B8" s="68"/>
      <c r="C8" s="68"/>
      <c r="D8" s="68"/>
      <c r="E8" s="68"/>
      <c r="F8" s="68"/>
    </row>
  </sheetData>
  <mergeCells count="8">
    <mergeCell ref="A2:F2"/>
    <mergeCell ref="A3:C3"/>
    <mergeCell ref="D4:F4"/>
    <mergeCell ref="A7:C7"/>
    <mergeCell ref="A8:F8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1"/>
  <sheetViews>
    <sheetView showGridLines="0" workbookViewId="0">
      <selection activeCell="C14" sqref="C14"/>
    </sheetView>
  </sheetViews>
  <sheetFormatPr defaultColWidth="10" defaultRowHeight="12.75" customHeight="1"/>
  <cols>
    <col min="1" max="1" width="70.3333333333333" style="1" customWidth="1"/>
    <col min="2" max="3" width="61.8333333333333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7" width="15.1666666666667" style="3" customWidth="1"/>
    <col min="18" max="16384" width="10" style="3" customWidth="1"/>
  </cols>
  <sheetData>
    <row r="1" ht="17.25" customHeight="1" spans="1:17">
      <c r="A1" s="4"/>
      <c r="B1" s="99"/>
      <c r="C1" s="99"/>
      <c r="D1" s="99"/>
      <c r="E1" s="99"/>
      <c r="F1" s="100"/>
      <c r="G1" s="99"/>
      <c r="H1" s="99"/>
      <c r="I1" s="82"/>
      <c r="J1" s="82"/>
      <c r="K1" s="99"/>
      <c r="L1" s="120"/>
      <c r="M1" s="104"/>
      <c r="N1" s="104"/>
      <c r="O1" s="104"/>
      <c r="P1" s="104"/>
      <c r="Q1" s="82" t="s">
        <v>505</v>
      </c>
    </row>
    <row r="2" ht="45" customHeight="1" spans="1:17">
      <c r="A2" s="101" t="s">
        <v>506</v>
      </c>
      <c r="B2" s="102"/>
      <c r="C2" s="102"/>
      <c r="D2" s="102"/>
      <c r="E2" s="102"/>
      <c r="F2" s="103"/>
      <c r="G2" s="102"/>
      <c r="H2" s="102"/>
      <c r="I2" s="121"/>
      <c r="J2" s="121"/>
      <c r="K2" s="102"/>
      <c r="L2" s="102"/>
      <c r="M2" s="103"/>
      <c r="N2" s="103"/>
      <c r="O2" s="103"/>
      <c r="P2" s="103"/>
      <c r="Q2" s="103"/>
    </row>
    <row r="3" ht="18.75" customHeight="1" spans="1:17">
      <c r="A3" s="33" t="s">
        <v>2</v>
      </c>
      <c r="B3" s="4"/>
      <c r="C3" s="4"/>
      <c r="D3" s="4"/>
      <c r="E3" s="4"/>
      <c r="F3" s="104"/>
      <c r="G3" s="4"/>
      <c r="H3" s="4"/>
      <c r="I3" s="4"/>
      <c r="J3" s="4"/>
      <c r="K3" s="4"/>
      <c r="L3" s="4"/>
      <c r="M3" s="104"/>
      <c r="N3" s="104"/>
      <c r="O3" s="104"/>
      <c r="P3" s="104"/>
      <c r="Q3" s="82" t="s">
        <v>159</v>
      </c>
    </row>
    <row r="4" ht="21.75" customHeight="1" spans="1:17">
      <c r="A4" s="105" t="s">
        <v>507</v>
      </c>
      <c r="B4" s="105" t="s">
        <v>508</v>
      </c>
      <c r="C4" s="105" t="s">
        <v>509</v>
      </c>
      <c r="D4" s="38" t="s">
        <v>510</v>
      </c>
      <c r="E4" s="38" t="s">
        <v>511</v>
      </c>
      <c r="F4" s="106" t="s">
        <v>512</v>
      </c>
      <c r="G4" s="107" t="s">
        <v>175</v>
      </c>
      <c r="H4" s="88"/>
      <c r="I4" s="122"/>
      <c r="J4" s="122"/>
      <c r="K4" s="88"/>
      <c r="L4" s="88"/>
      <c r="M4" s="122"/>
      <c r="N4" s="122"/>
      <c r="O4" s="122"/>
      <c r="P4" s="122"/>
      <c r="Q4" s="14"/>
    </row>
    <row r="5" ht="21.75" customHeight="1" spans="1:17">
      <c r="A5" s="108"/>
      <c r="B5" s="108" t="s">
        <v>513</v>
      </c>
      <c r="C5" s="108" t="s">
        <v>514</v>
      </c>
      <c r="D5" s="108" t="s">
        <v>510</v>
      </c>
      <c r="E5" s="108" t="s">
        <v>515</v>
      </c>
      <c r="F5" s="109"/>
      <c r="G5" s="108" t="s">
        <v>60</v>
      </c>
      <c r="H5" s="106" t="s">
        <v>63</v>
      </c>
      <c r="I5" s="106" t="s">
        <v>516</v>
      </c>
      <c r="J5" s="106" t="s">
        <v>517</v>
      </c>
      <c r="K5" s="123" t="s">
        <v>518</v>
      </c>
      <c r="L5" s="12" t="s">
        <v>67</v>
      </c>
      <c r="M5" s="122"/>
      <c r="N5" s="122"/>
      <c r="O5" s="122"/>
      <c r="P5" s="122"/>
      <c r="Q5" s="14"/>
    </row>
    <row r="6" ht="36" customHeight="1" spans="1:17">
      <c r="A6" s="15"/>
      <c r="B6" s="15"/>
      <c r="C6" s="15"/>
      <c r="D6" s="15"/>
      <c r="E6" s="15"/>
      <c r="F6" s="16"/>
      <c r="G6" s="108"/>
      <c r="H6" s="15"/>
      <c r="I6" s="15" t="s">
        <v>62</v>
      </c>
      <c r="J6" s="15"/>
      <c r="K6" s="124"/>
      <c r="L6" s="15" t="s">
        <v>62</v>
      </c>
      <c r="M6" s="15" t="s">
        <v>68</v>
      </c>
      <c r="N6" s="15" t="s">
        <v>184</v>
      </c>
      <c r="O6" s="15" t="s">
        <v>70</v>
      </c>
      <c r="P6" s="15" t="s">
        <v>71</v>
      </c>
      <c r="Q6" s="15" t="s">
        <v>72</v>
      </c>
    </row>
    <row r="7" ht="15" customHeight="1" spans="1:17">
      <c r="A7" s="110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75" t="s">
        <v>276</v>
      </c>
      <c r="B8" s="77"/>
      <c r="C8" s="77"/>
      <c r="D8" s="77"/>
      <c r="E8" s="77"/>
      <c r="F8" s="22">
        <v>50000</v>
      </c>
      <c r="G8" s="21">
        <v>62000</v>
      </c>
      <c r="H8" s="21">
        <v>62000</v>
      </c>
      <c r="I8" s="22"/>
      <c r="J8" s="22"/>
      <c r="K8" s="126"/>
      <c r="L8" s="21"/>
      <c r="M8" s="22"/>
      <c r="N8" s="22"/>
      <c r="O8" s="22"/>
      <c r="P8" s="22"/>
      <c r="Q8" s="22"/>
    </row>
    <row r="9" ht="26.25" customHeight="1" spans="1:17">
      <c r="A9" s="75"/>
      <c r="B9" s="75" t="s">
        <v>519</v>
      </c>
      <c r="C9" s="75" t="s">
        <v>520</v>
      </c>
      <c r="D9" s="77" t="s">
        <v>521</v>
      </c>
      <c r="E9" s="77" t="s">
        <v>152</v>
      </c>
      <c r="F9" s="22">
        <v>50000</v>
      </c>
      <c r="G9" s="21">
        <v>50000</v>
      </c>
      <c r="H9" s="21">
        <v>50000</v>
      </c>
      <c r="I9" s="22"/>
      <c r="J9" s="22"/>
      <c r="K9" s="126"/>
      <c r="L9" s="21"/>
      <c r="M9" s="22"/>
      <c r="N9" s="22"/>
      <c r="O9" s="22"/>
      <c r="P9" s="22"/>
      <c r="Q9" s="22"/>
    </row>
    <row r="10" ht="26.25" customHeight="1" spans="1:17">
      <c r="A10" s="24"/>
      <c r="B10" s="75" t="s">
        <v>522</v>
      </c>
      <c r="C10" s="75" t="s">
        <v>523</v>
      </c>
      <c r="D10" s="77" t="s">
        <v>524</v>
      </c>
      <c r="E10" s="77" t="s">
        <v>525</v>
      </c>
      <c r="F10" s="22"/>
      <c r="G10" s="21">
        <v>12000</v>
      </c>
      <c r="H10" s="21">
        <v>12000</v>
      </c>
      <c r="I10" s="22"/>
      <c r="J10" s="22"/>
      <c r="K10" s="126"/>
      <c r="L10" s="21"/>
      <c r="M10" s="22"/>
      <c r="N10" s="22"/>
      <c r="O10" s="22"/>
      <c r="P10" s="22"/>
      <c r="Q10" s="22"/>
    </row>
    <row r="11" ht="26.25" customHeight="1" spans="1:17">
      <c r="A11" s="75" t="s">
        <v>244</v>
      </c>
      <c r="B11" s="24"/>
      <c r="C11" s="24"/>
      <c r="D11" s="24"/>
      <c r="E11" s="24"/>
      <c r="F11" s="22">
        <v>46500</v>
      </c>
      <c r="G11" s="21">
        <v>46500</v>
      </c>
      <c r="H11" s="21">
        <v>46500</v>
      </c>
      <c r="I11" s="22"/>
      <c r="J11" s="22"/>
      <c r="K11" s="126"/>
      <c r="L11" s="21"/>
      <c r="M11" s="22"/>
      <c r="N11" s="22"/>
      <c r="O11" s="22"/>
      <c r="P11" s="22"/>
      <c r="Q11" s="22"/>
    </row>
    <row r="12" ht="26.25" customHeight="1" spans="1:17">
      <c r="A12" s="24"/>
      <c r="B12" s="75" t="s">
        <v>526</v>
      </c>
      <c r="C12" s="75" t="s">
        <v>526</v>
      </c>
      <c r="D12" s="77" t="s">
        <v>527</v>
      </c>
      <c r="E12" s="77" t="s">
        <v>151</v>
      </c>
      <c r="F12" s="22">
        <v>950</v>
      </c>
      <c r="G12" s="21">
        <v>950</v>
      </c>
      <c r="H12" s="21">
        <v>950</v>
      </c>
      <c r="I12" s="22"/>
      <c r="J12" s="22"/>
      <c r="K12" s="126"/>
      <c r="L12" s="21"/>
      <c r="M12" s="22"/>
      <c r="N12" s="22"/>
      <c r="O12" s="22"/>
      <c r="P12" s="22"/>
      <c r="Q12" s="22"/>
    </row>
    <row r="13" ht="26.25" customHeight="1" spans="1:17">
      <c r="A13" s="24"/>
      <c r="B13" s="75" t="s">
        <v>528</v>
      </c>
      <c r="C13" s="75" t="s">
        <v>528</v>
      </c>
      <c r="D13" s="77" t="s">
        <v>529</v>
      </c>
      <c r="E13" s="77" t="s">
        <v>530</v>
      </c>
      <c r="F13" s="22">
        <v>16500</v>
      </c>
      <c r="G13" s="21">
        <v>16500</v>
      </c>
      <c r="H13" s="21">
        <v>16500</v>
      </c>
      <c r="I13" s="22"/>
      <c r="J13" s="22"/>
      <c r="K13" s="126"/>
      <c r="L13" s="21"/>
      <c r="M13" s="22"/>
      <c r="N13" s="22"/>
      <c r="O13" s="22"/>
      <c r="P13" s="22"/>
      <c r="Q13" s="22"/>
    </row>
    <row r="14" ht="26.25" customHeight="1" spans="1:17">
      <c r="A14" s="24"/>
      <c r="B14" s="75" t="s">
        <v>531</v>
      </c>
      <c r="C14" s="75" t="s">
        <v>532</v>
      </c>
      <c r="D14" s="77" t="s">
        <v>353</v>
      </c>
      <c r="E14" s="77" t="s">
        <v>153</v>
      </c>
      <c r="F14" s="22">
        <v>1650</v>
      </c>
      <c r="G14" s="21">
        <v>1650</v>
      </c>
      <c r="H14" s="21">
        <v>1650</v>
      </c>
      <c r="I14" s="22"/>
      <c r="J14" s="22"/>
      <c r="K14" s="126"/>
      <c r="L14" s="21"/>
      <c r="M14" s="22"/>
      <c r="N14" s="22"/>
      <c r="O14" s="22"/>
      <c r="P14" s="22"/>
      <c r="Q14" s="22"/>
    </row>
    <row r="15" ht="26.25" customHeight="1" spans="1:17">
      <c r="A15" s="24"/>
      <c r="B15" s="75" t="s">
        <v>533</v>
      </c>
      <c r="C15" s="75" t="s">
        <v>533</v>
      </c>
      <c r="D15" s="77" t="s">
        <v>527</v>
      </c>
      <c r="E15" s="77" t="s">
        <v>155</v>
      </c>
      <c r="F15" s="22">
        <v>25000</v>
      </c>
      <c r="G15" s="21">
        <v>25000</v>
      </c>
      <c r="H15" s="21">
        <v>25000</v>
      </c>
      <c r="I15" s="22"/>
      <c r="J15" s="22"/>
      <c r="K15" s="126"/>
      <c r="L15" s="21"/>
      <c r="M15" s="22"/>
      <c r="N15" s="22"/>
      <c r="O15" s="22"/>
      <c r="P15" s="22"/>
      <c r="Q15" s="22"/>
    </row>
    <row r="16" ht="26.25" customHeight="1" spans="1:17">
      <c r="A16" s="24"/>
      <c r="B16" s="75" t="s">
        <v>534</v>
      </c>
      <c r="C16" s="75" t="s">
        <v>535</v>
      </c>
      <c r="D16" s="77" t="s">
        <v>536</v>
      </c>
      <c r="E16" s="77" t="s">
        <v>152</v>
      </c>
      <c r="F16" s="22">
        <v>2400</v>
      </c>
      <c r="G16" s="21">
        <v>2400</v>
      </c>
      <c r="H16" s="21">
        <v>2400</v>
      </c>
      <c r="I16" s="22"/>
      <c r="J16" s="22"/>
      <c r="K16" s="126"/>
      <c r="L16" s="21"/>
      <c r="M16" s="22"/>
      <c r="N16" s="22"/>
      <c r="O16" s="22"/>
      <c r="P16" s="22"/>
      <c r="Q16" s="22"/>
    </row>
    <row r="17" ht="26.25" customHeight="1" spans="1:17">
      <c r="A17" s="75" t="s">
        <v>240</v>
      </c>
      <c r="B17" s="24"/>
      <c r="C17" s="24"/>
      <c r="D17" s="24"/>
      <c r="E17" s="24"/>
      <c r="F17" s="22">
        <v>30000</v>
      </c>
      <c r="G17" s="21">
        <v>90000</v>
      </c>
      <c r="H17" s="21">
        <v>90000</v>
      </c>
      <c r="I17" s="22"/>
      <c r="J17" s="22"/>
      <c r="K17" s="126"/>
      <c r="L17" s="21"/>
      <c r="M17" s="22"/>
      <c r="N17" s="22"/>
      <c r="O17" s="22"/>
      <c r="P17" s="22"/>
      <c r="Q17" s="22"/>
    </row>
    <row r="18" ht="26.25" customHeight="1" spans="1:17">
      <c r="A18" s="24"/>
      <c r="B18" s="75" t="s">
        <v>537</v>
      </c>
      <c r="C18" s="75" t="s">
        <v>538</v>
      </c>
      <c r="D18" s="77" t="s">
        <v>521</v>
      </c>
      <c r="E18" s="77" t="s">
        <v>153</v>
      </c>
      <c r="F18" s="22"/>
      <c r="G18" s="21">
        <v>12000</v>
      </c>
      <c r="H18" s="21">
        <v>12000</v>
      </c>
      <c r="I18" s="22"/>
      <c r="J18" s="22"/>
      <c r="K18" s="126"/>
      <c r="L18" s="21"/>
      <c r="M18" s="22"/>
      <c r="N18" s="22"/>
      <c r="O18" s="22"/>
      <c r="P18" s="22"/>
      <c r="Q18" s="22"/>
    </row>
    <row r="19" ht="26.25" customHeight="1" spans="1:17">
      <c r="A19" s="24"/>
      <c r="B19" s="75" t="s">
        <v>519</v>
      </c>
      <c r="C19" s="75" t="s">
        <v>520</v>
      </c>
      <c r="D19" s="77" t="s">
        <v>521</v>
      </c>
      <c r="E19" s="77" t="s">
        <v>153</v>
      </c>
      <c r="F19" s="22">
        <v>30000</v>
      </c>
      <c r="G19" s="21">
        <v>30000</v>
      </c>
      <c r="H19" s="21">
        <v>30000</v>
      </c>
      <c r="I19" s="22"/>
      <c r="J19" s="22"/>
      <c r="K19" s="126"/>
      <c r="L19" s="21"/>
      <c r="M19" s="22"/>
      <c r="N19" s="22"/>
      <c r="O19" s="22"/>
      <c r="P19" s="22"/>
      <c r="Q19" s="22"/>
    </row>
    <row r="20" ht="26.25" customHeight="1" spans="1:17">
      <c r="A20" s="24"/>
      <c r="B20" s="75" t="s">
        <v>522</v>
      </c>
      <c r="C20" s="75" t="s">
        <v>523</v>
      </c>
      <c r="D20" s="77" t="s">
        <v>521</v>
      </c>
      <c r="E20" s="77" t="s">
        <v>539</v>
      </c>
      <c r="F20" s="22"/>
      <c r="G20" s="21">
        <v>48000</v>
      </c>
      <c r="H20" s="21">
        <v>48000</v>
      </c>
      <c r="I20" s="22"/>
      <c r="J20" s="22"/>
      <c r="K20" s="126"/>
      <c r="L20" s="21"/>
      <c r="M20" s="22"/>
      <c r="N20" s="22"/>
      <c r="O20" s="22"/>
      <c r="P20" s="22"/>
      <c r="Q20" s="22"/>
    </row>
    <row r="21" ht="26.25" customHeight="1" spans="1:17">
      <c r="A21" s="114" t="s">
        <v>60</v>
      </c>
      <c r="B21" s="115"/>
      <c r="C21" s="115"/>
      <c r="D21" s="117"/>
      <c r="E21" s="118"/>
      <c r="F21" s="22">
        <v>126500</v>
      </c>
      <c r="G21" s="21">
        <v>198500</v>
      </c>
      <c r="H21" s="21">
        <v>198500</v>
      </c>
      <c r="I21" s="22"/>
      <c r="J21" s="22"/>
      <c r="K21" s="126"/>
      <c r="L21" s="21"/>
      <c r="M21" s="22"/>
      <c r="N21" s="22"/>
      <c r="O21" s="22"/>
      <c r="P21" s="22"/>
      <c r="Q21" s="22"/>
    </row>
  </sheetData>
  <mergeCells count="15">
    <mergeCell ref="A2:Q2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GridLines="0" workbookViewId="0">
      <selection activeCell="F25" sqref="F25"/>
    </sheetView>
  </sheetViews>
  <sheetFormatPr defaultColWidth="10" defaultRowHeight="12.75" customHeight="1"/>
  <cols>
    <col min="1" max="1" width="31.8333333333333" style="1" customWidth="1"/>
    <col min="2" max="2" width="26.6666666666667" style="1" customWidth="1"/>
    <col min="3" max="3" width="20.3333333333333" style="1" customWidth="1"/>
    <col min="4" max="4" width="16.5" style="3" customWidth="1"/>
    <col min="5" max="5" width="21.3333333333333" style="1" customWidth="1"/>
    <col min="6" max="6" width="24.8333333333333" style="1" customWidth="1"/>
    <col min="7" max="7" width="24.6666666666667" style="3" customWidth="1"/>
    <col min="8" max="9" width="15.1666666666667" style="1" customWidth="1"/>
    <col min="10" max="11" width="15.1666666666667" style="2" customWidth="1"/>
    <col min="12" max="13" width="15.1666666666667" style="1" customWidth="1"/>
    <col min="14" max="18" width="15.1666666666667" style="3" customWidth="1"/>
    <col min="19" max="16384" width="10" style="3" customWidth="1"/>
  </cols>
  <sheetData>
    <row r="1" ht="17.25" customHeight="1" spans="1:18">
      <c r="A1" s="4"/>
      <c r="B1" s="99"/>
      <c r="C1" s="99"/>
      <c r="D1" s="100"/>
      <c r="E1" s="99"/>
      <c r="F1" s="99"/>
      <c r="G1" s="100"/>
      <c r="H1" s="99"/>
      <c r="I1" s="99"/>
      <c r="J1" s="82"/>
      <c r="K1" s="82"/>
      <c r="L1" s="99"/>
      <c r="M1" s="120"/>
      <c r="N1" s="104"/>
      <c r="O1" s="104"/>
      <c r="P1" s="104"/>
      <c r="Q1" s="104"/>
      <c r="R1" s="82" t="s">
        <v>540</v>
      </c>
    </row>
    <row r="2" ht="45" customHeight="1" spans="1:18">
      <c r="A2" s="101" t="s">
        <v>541</v>
      </c>
      <c r="B2" s="102"/>
      <c r="C2" s="102"/>
      <c r="D2" s="103"/>
      <c r="E2" s="102"/>
      <c r="F2" s="102"/>
      <c r="G2" s="103"/>
      <c r="H2" s="102"/>
      <c r="I2" s="102"/>
      <c r="J2" s="121"/>
      <c r="K2" s="121"/>
      <c r="L2" s="102"/>
      <c r="M2" s="102"/>
      <c r="N2" s="103"/>
      <c r="O2" s="103"/>
      <c r="P2" s="103"/>
      <c r="Q2" s="103"/>
      <c r="R2" s="103"/>
    </row>
    <row r="3" ht="32" customHeight="1" spans="1:18">
      <c r="A3" s="33" t="s">
        <v>2</v>
      </c>
      <c r="B3" s="4"/>
      <c r="C3" s="4"/>
      <c r="D3" s="104"/>
      <c r="E3" s="4"/>
      <c r="F3" s="4"/>
      <c r="G3" s="104"/>
      <c r="H3" s="4"/>
      <c r="I3" s="4"/>
      <c r="J3" s="4"/>
      <c r="K3" s="4"/>
      <c r="L3" s="4"/>
      <c r="M3" s="4"/>
      <c r="N3" s="104"/>
      <c r="O3" s="104"/>
      <c r="P3" s="104"/>
      <c r="Q3" s="104"/>
      <c r="R3" s="82" t="s">
        <v>159</v>
      </c>
    </row>
    <row r="4" ht="21.75" customHeight="1" spans="1:18">
      <c r="A4" s="105" t="s">
        <v>507</v>
      </c>
      <c r="B4" s="105" t="s">
        <v>542</v>
      </c>
      <c r="C4" s="105" t="s">
        <v>543</v>
      </c>
      <c r="D4" s="106" t="s">
        <v>544</v>
      </c>
      <c r="E4" s="38" t="s">
        <v>545</v>
      </c>
      <c r="F4" s="38" t="s">
        <v>546</v>
      </c>
      <c r="G4" s="106" t="s">
        <v>547</v>
      </c>
      <c r="H4" s="107" t="s">
        <v>175</v>
      </c>
      <c r="I4" s="88"/>
      <c r="J4" s="122"/>
      <c r="K4" s="122"/>
      <c r="L4" s="88"/>
      <c r="M4" s="88"/>
      <c r="N4" s="122"/>
      <c r="O4" s="122"/>
      <c r="P4" s="122"/>
      <c r="Q4" s="122"/>
      <c r="R4" s="14"/>
    </row>
    <row r="5" ht="21.75" customHeight="1" spans="1:18">
      <c r="A5" s="108"/>
      <c r="B5" s="108" t="s">
        <v>513</v>
      </c>
      <c r="C5" s="108" t="s">
        <v>514</v>
      </c>
      <c r="D5" s="109"/>
      <c r="E5" s="108" t="s">
        <v>510</v>
      </c>
      <c r="F5" s="108" t="s">
        <v>515</v>
      </c>
      <c r="G5" s="109"/>
      <c r="H5" s="108" t="s">
        <v>60</v>
      </c>
      <c r="I5" s="106" t="s">
        <v>63</v>
      </c>
      <c r="J5" s="106" t="s">
        <v>516</v>
      </c>
      <c r="K5" s="106" t="s">
        <v>517</v>
      </c>
      <c r="L5" s="123" t="s">
        <v>518</v>
      </c>
      <c r="M5" s="12" t="s">
        <v>548</v>
      </c>
      <c r="N5" s="122"/>
      <c r="O5" s="122"/>
      <c r="P5" s="122"/>
      <c r="Q5" s="122"/>
      <c r="R5" s="14"/>
    </row>
    <row r="6" ht="36" customHeight="1" spans="1:18">
      <c r="A6" s="15"/>
      <c r="B6" s="15"/>
      <c r="C6" s="15"/>
      <c r="D6" s="16"/>
      <c r="E6" s="15"/>
      <c r="F6" s="15"/>
      <c r="G6" s="16"/>
      <c r="H6" s="108"/>
      <c r="I6" s="15"/>
      <c r="J6" s="15" t="s">
        <v>62</v>
      </c>
      <c r="K6" s="15"/>
      <c r="L6" s="124"/>
      <c r="M6" s="15" t="s">
        <v>62</v>
      </c>
      <c r="N6" s="15" t="s">
        <v>68</v>
      </c>
      <c r="O6" s="15" t="s">
        <v>184</v>
      </c>
      <c r="P6" s="15" t="s">
        <v>70</v>
      </c>
      <c r="Q6" s="15" t="s">
        <v>71</v>
      </c>
      <c r="R6" s="15" t="s">
        <v>72</v>
      </c>
    </row>
    <row r="7" ht="15" customHeight="1" spans="1:18">
      <c r="A7" s="110">
        <v>1</v>
      </c>
      <c r="B7" s="110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75" t="s">
        <v>89</v>
      </c>
      <c r="B8" s="77"/>
      <c r="C8" s="77"/>
      <c r="D8" s="76"/>
      <c r="E8" s="77"/>
      <c r="F8" s="77"/>
      <c r="G8" s="111"/>
      <c r="H8" s="112" t="s">
        <v>89</v>
      </c>
      <c r="I8" s="112" t="s">
        <v>89</v>
      </c>
      <c r="J8" s="111" t="s">
        <v>89</v>
      </c>
      <c r="K8" s="111" t="s">
        <v>89</v>
      </c>
      <c r="L8" s="125" t="s">
        <v>89</v>
      </c>
      <c r="M8" s="112" t="s">
        <v>89</v>
      </c>
      <c r="N8" s="111" t="s">
        <v>89</v>
      </c>
      <c r="O8" s="111" t="s">
        <v>89</v>
      </c>
      <c r="P8" s="111" t="s">
        <v>89</v>
      </c>
      <c r="Q8" s="111" t="s">
        <v>89</v>
      </c>
      <c r="R8" s="111" t="s">
        <v>89</v>
      </c>
    </row>
    <row r="9" ht="26.25" customHeight="1" spans="1:18">
      <c r="A9" s="75"/>
      <c r="B9" s="75" t="s">
        <v>89</v>
      </c>
      <c r="C9" s="75" t="s">
        <v>89</v>
      </c>
      <c r="D9" s="113" t="s">
        <v>89</v>
      </c>
      <c r="E9" s="75" t="s">
        <v>89</v>
      </c>
      <c r="F9" s="75" t="s">
        <v>89</v>
      </c>
      <c r="G9" s="23" t="s">
        <v>89</v>
      </c>
      <c r="H9" s="112" t="s">
        <v>89</v>
      </c>
      <c r="I9" s="112" t="s">
        <v>89</v>
      </c>
      <c r="J9" s="111" t="s">
        <v>89</v>
      </c>
      <c r="K9" s="111" t="s">
        <v>89</v>
      </c>
      <c r="L9" s="125" t="s">
        <v>89</v>
      </c>
      <c r="M9" s="112" t="s">
        <v>89</v>
      </c>
      <c r="N9" s="111" t="s">
        <v>89</v>
      </c>
      <c r="O9" s="111" t="s">
        <v>89</v>
      </c>
      <c r="P9" s="111" t="s">
        <v>89</v>
      </c>
      <c r="Q9" s="111" t="s">
        <v>89</v>
      </c>
      <c r="R9" s="111" t="s">
        <v>89</v>
      </c>
    </row>
    <row r="10" ht="26.25" customHeight="1" spans="1:18">
      <c r="A10" s="114" t="s">
        <v>60</v>
      </c>
      <c r="B10" s="115"/>
      <c r="C10" s="115"/>
      <c r="D10" s="116"/>
      <c r="E10" s="117"/>
      <c r="F10" s="118"/>
      <c r="G10" s="111"/>
      <c r="H10" s="112" t="s">
        <v>89</v>
      </c>
      <c r="I10" s="112" t="s">
        <v>89</v>
      </c>
      <c r="J10" s="111" t="s">
        <v>89</v>
      </c>
      <c r="K10" s="111" t="s">
        <v>89</v>
      </c>
      <c r="L10" s="125" t="s">
        <v>89</v>
      </c>
      <c r="M10" s="112" t="s">
        <v>89</v>
      </c>
      <c r="N10" s="111" t="s">
        <v>89</v>
      </c>
      <c r="O10" s="111" t="s">
        <v>89</v>
      </c>
      <c r="P10" s="111" t="s">
        <v>89</v>
      </c>
      <c r="Q10" s="111" t="s">
        <v>89</v>
      </c>
      <c r="R10" s="111" t="s">
        <v>89</v>
      </c>
    </row>
    <row r="11" ht="18" customHeight="1" spans="2:2">
      <c r="B11" s="119" t="s">
        <v>549</v>
      </c>
    </row>
  </sheetData>
  <mergeCells count="16">
    <mergeCell ref="A2:R2"/>
    <mergeCell ref="H4:R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E24" sqref="E24"/>
    </sheetView>
  </sheetViews>
  <sheetFormatPr defaultColWidth="10.6666666666667" defaultRowHeight="14.25" customHeight="1"/>
  <cols>
    <col min="1" max="1" width="44" style="29" customWidth="1"/>
    <col min="2" max="13" width="21.5" style="29" customWidth="1"/>
    <col min="14" max="14" width="21.5" style="2" customWidth="1"/>
    <col min="15" max="16384" width="10.6666666666667" style="2" customWidth="1"/>
  </cols>
  <sheetData>
    <row r="1" ht="13.5" customHeight="1" spans="1:14">
      <c r="A1" s="30"/>
      <c r="B1" s="30"/>
      <c r="C1" s="30"/>
      <c r="D1" s="83"/>
      <c r="M1" s="82"/>
      <c r="N1" s="82" t="s">
        <v>550</v>
      </c>
    </row>
    <row r="2" ht="45" customHeight="1" spans="1:14">
      <c r="A2" s="52" t="s">
        <v>551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95"/>
    </row>
    <row r="3" ht="18" customHeight="1" spans="1:14">
      <c r="A3" s="84" t="s">
        <v>2</v>
      </c>
      <c r="B3" s="85"/>
      <c r="C3" s="85"/>
      <c r="D3" s="86"/>
      <c r="E3" s="35"/>
      <c r="F3" s="35"/>
      <c r="G3" s="35"/>
      <c r="H3" s="35"/>
      <c r="M3" s="96"/>
      <c r="N3" s="96" t="s">
        <v>159</v>
      </c>
    </row>
    <row r="4" ht="19.5" customHeight="1" spans="1:14">
      <c r="A4" s="37" t="s">
        <v>552</v>
      </c>
      <c r="B4" s="87" t="s">
        <v>175</v>
      </c>
      <c r="C4" s="88"/>
      <c r="D4" s="88"/>
      <c r="E4" s="88" t="s">
        <v>553</v>
      </c>
      <c r="F4" s="88"/>
      <c r="G4" s="88"/>
      <c r="H4" s="88"/>
      <c r="I4" s="88"/>
      <c r="J4" s="88"/>
      <c r="K4" s="88"/>
      <c r="L4" s="88"/>
      <c r="M4" s="88"/>
      <c r="N4" s="97"/>
    </row>
    <row r="5" ht="40.5" customHeight="1" spans="1:14">
      <c r="A5" s="39"/>
      <c r="B5" s="89" t="s">
        <v>60</v>
      </c>
      <c r="C5" s="36" t="s">
        <v>63</v>
      </c>
      <c r="D5" s="90" t="s">
        <v>516</v>
      </c>
      <c r="E5" s="40" t="s">
        <v>554</v>
      </c>
      <c r="F5" s="40" t="s">
        <v>555</v>
      </c>
      <c r="G5" s="40" t="s">
        <v>556</v>
      </c>
      <c r="H5" s="40" t="s">
        <v>557</v>
      </c>
      <c r="I5" s="40" t="s">
        <v>558</v>
      </c>
      <c r="J5" s="40" t="s">
        <v>559</v>
      </c>
      <c r="K5" s="40" t="s">
        <v>560</v>
      </c>
      <c r="L5" s="40" t="s">
        <v>561</v>
      </c>
      <c r="M5" s="40" t="s">
        <v>562</v>
      </c>
      <c r="N5" s="98" t="s">
        <v>563</v>
      </c>
    </row>
    <row r="6" ht="19.5" customHeight="1" spans="1:14">
      <c r="A6" s="40">
        <v>1</v>
      </c>
      <c r="B6" s="40">
        <v>2</v>
      </c>
      <c r="C6" s="40">
        <v>3</v>
      </c>
      <c r="D6" s="91">
        <v>4</v>
      </c>
      <c r="E6" s="40">
        <v>5</v>
      </c>
      <c r="F6" s="40">
        <v>6</v>
      </c>
      <c r="G6" s="91">
        <v>7</v>
      </c>
      <c r="H6" s="40">
        <v>8</v>
      </c>
      <c r="I6" s="40">
        <v>9</v>
      </c>
      <c r="J6" s="91">
        <v>10</v>
      </c>
      <c r="K6" s="40">
        <v>11</v>
      </c>
      <c r="L6" s="40">
        <v>12</v>
      </c>
      <c r="M6" s="91">
        <v>13</v>
      </c>
      <c r="N6" s="40">
        <v>14</v>
      </c>
    </row>
    <row r="7" ht="19.5" customHeight="1" spans="1:14">
      <c r="A7" s="78" t="s">
        <v>74</v>
      </c>
      <c r="B7" s="22">
        <v>16000000</v>
      </c>
      <c r="C7" s="22">
        <v>16000000</v>
      </c>
      <c r="D7" s="92"/>
      <c r="E7" s="22">
        <v>1750000</v>
      </c>
      <c r="F7" s="22">
        <v>1700000</v>
      </c>
      <c r="G7" s="22">
        <v>650000</v>
      </c>
      <c r="H7" s="22">
        <v>1760000</v>
      </c>
      <c r="I7" s="22">
        <v>1330000</v>
      </c>
      <c r="J7" s="22">
        <v>2060000</v>
      </c>
      <c r="K7" s="22">
        <v>1670000</v>
      </c>
      <c r="L7" s="22">
        <v>1590000</v>
      </c>
      <c r="M7" s="22">
        <v>2340000</v>
      </c>
      <c r="N7" s="22">
        <v>1150000</v>
      </c>
    </row>
    <row r="8" ht="19.5" customHeight="1" spans="1:14">
      <c r="A8" s="93" t="s">
        <v>455</v>
      </c>
      <c r="B8" s="22">
        <v>3000000</v>
      </c>
      <c r="C8" s="22">
        <v>3000000</v>
      </c>
      <c r="D8" s="92"/>
      <c r="E8" s="22"/>
      <c r="F8" s="22"/>
      <c r="G8" s="22"/>
      <c r="H8" s="22"/>
      <c r="I8" s="22">
        <v>630000</v>
      </c>
      <c r="J8" s="22"/>
      <c r="K8" s="22">
        <v>630000</v>
      </c>
      <c r="L8" s="22">
        <v>630000</v>
      </c>
      <c r="M8" s="22">
        <v>1110000</v>
      </c>
      <c r="N8" s="22"/>
    </row>
    <row r="9" ht="19.5" customHeight="1" spans="1:14">
      <c r="A9" s="93" t="s">
        <v>369</v>
      </c>
      <c r="B9" s="22">
        <v>13000000</v>
      </c>
      <c r="C9" s="22">
        <v>13000000</v>
      </c>
      <c r="D9" s="92"/>
      <c r="E9" s="22">
        <v>1750000</v>
      </c>
      <c r="F9" s="22">
        <v>1700000</v>
      </c>
      <c r="G9" s="22">
        <v>650000</v>
      </c>
      <c r="H9" s="22">
        <v>1760000</v>
      </c>
      <c r="I9" s="22">
        <v>700000</v>
      </c>
      <c r="J9" s="22">
        <v>2060000</v>
      </c>
      <c r="K9" s="22">
        <v>1040000</v>
      </c>
      <c r="L9" s="22">
        <v>960000</v>
      </c>
      <c r="M9" s="22">
        <v>1230000</v>
      </c>
      <c r="N9" s="22">
        <v>1150000</v>
      </c>
    </row>
    <row r="10" ht="19.5" customHeight="1" spans="1:14">
      <c r="A10" s="94" t="s">
        <v>60</v>
      </c>
      <c r="B10" s="22">
        <v>16000000</v>
      </c>
      <c r="C10" s="22">
        <v>16000000</v>
      </c>
      <c r="D10" s="92"/>
      <c r="E10" s="22">
        <v>1750000</v>
      </c>
      <c r="F10" s="22">
        <v>1700000</v>
      </c>
      <c r="G10" s="22">
        <v>650000</v>
      </c>
      <c r="H10" s="22">
        <v>1760000</v>
      </c>
      <c r="I10" s="22">
        <v>1330000</v>
      </c>
      <c r="J10" s="22">
        <v>2060000</v>
      </c>
      <c r="K10" s="22">
        <v>1670000</v>
      </c>
      <c r="L10" s="22">
        <v>1590000</v>
      </c>
      <c r="M10" s="22">
        <v>2340000</v>
      </c>
      <c r="N10" s="22">
        <v>1150000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2"/>
  <sheetViews>
    <sheetView workbookViewId="0">
      <selection activeCell="A2" sqref="A2:K2"/>
    </sheetView>
  </sheetViews>
  <sheetFormatPr defaultColWidth="10.6666666666667" defaultRowHeight="12" customHeight="1"/>
  <cols>
    <col min="1" max="1" width="69.3333333333333" style="51" customWidth="1"/>
    <col min="2" max="2" width="41.1666666666667" style="3" customWidth="1"/>
    <col min="3" max="3" width="69.3333333333333" style="51" customWidth="1"/>
    <col min="4" max="5" width="27.5" style="51" customWidth="1"/>
    <col min="6" max="6" width="55" style="51" customWidth="1"/>
    <col min="7" max="7" width="10.3333333333333" style="2" customWidth="1"/>
    <col min="8" max="8" width="18.6666666666667" style="51" customWidth="1"/>
    <col min="9" max="9" width="9.83333333333333" style="2" customWidth="1"/>
    <col min="10" max="10" width="16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82" t="s">
        <v>564</v>
      </c>
    </row>
    <row r="2" s="69" customFormat="1" ht="45" customHeight="1" spans="1:11">
      <c r="A2" s="31" t="s">
        <v>565</v>
      </c>
      <c r="B2" s="71"/>
      <c r="C2" s="72"/>
      <c r="D2" s="72"/>
      <c r="E2" s="72"/>
      <c r="F2" s="72"/>
      <c r="G2" s="71"/>
      <c r="H2" s="72"/>
      <c r="I2" s="71"/>
      <c r="J2" s="71"/>
      <c r="K2" s="71"/>
    </row>
    <row r="3" s="70" customFormat="1" ht="15.75" customHeight="1" spans="1:11">
      <c r="A3" s="10" t="s">
        <v>2</v>
      </c>
      <c r="B3" s="73"/>
      <c r="C3" s="74"/>
      <c r="D3" s="74"/>
      <c r="E3" s="74"/>
      <c r="F3" s="74"/>
      <c r="G3" s="73"/>
      <c r="H3" s="74"/>
      <c r="I3" s="73"/>
      <c r="J3" s="73"/>
      <c r="K3" s="73"/>
    </row>
    <row r="4" ht="60" customHeight="1" spans="1:11">
      <c r="A4" s="60" t="s">
        <v>498</v>
      </c>
      <c r="B4" s="18" t="s">
        <v>169</v>
      </c>
      <c r="C4" s="60" t="s">
        <v>338</v>
      </c>
      <c r="D4" s="60" t="s">
        <v>339</v>
      </c>
      <c r="E4" s="60" t="s">
        <v>340</v>
      </c>
      <c r="F4" s="60" t="s">
        <v>341</v>
      </c>
      <c r="G4" s="17" t="s">
        <v>342</v>
      </c>
      <c r="H4" s="60" t="s">
        <v>343</v>
      </c>
      <c r="I4" s="17" t="s">
        <v>344</v>
      </c>
      <c r="J4" s="17" t="s">
        <v>345</v>
      </c>
      <c r="K4" s="18" t="s">
        <v>346</v>
      </c>
    </row>
    <row r="5" ht="15" customHeight="1" spans="1:11">
      <c r="A5" s="40">
        <v>1</v>
      </c>
      <c r="B5" s="18">
        <v>2</v>
      </c>
      <c r="C5" s="40">
        <v>3</v>
      </c>
      <c r="D5" s="18">
        <v>4</v>
      </c>
      <c r="E5" s="40">
        <v>5</v>
      </c>
      <c r="F5" s="18">
        <v>6</v>
      </c>
      <c r="G5" s="40">
        <v>7</v>
      </c>
      <c r="H5" s="18">
        <v>8</v>
      </c>
      <c r="I5" s="40">
        <v>9</v>
      </c>
      <c r="J5" s="18">
        <v>10</v>
      </c>
      <c r="K5" s="18">
        <v>11</v>
      </c>
    </row>
    <row r="6" ht="28.5" customHeight="1" spans="1:11">
      <c r="A6" s="75" t="s">
        <v>74</v>
      </c>
      <c r="B6" s="76"/>
      <c r="C6" s="77"/>
      <c r="D6" s="77"/>
      <c r="E6" s="77"/>
      <c r="F6" s="77"/>
      <c r="G6" s="76"/>
      <c r="H6" s="77"/>
      <c r="I6" s="76"/>
      <c r="J6" s="76"/>
      <c r="K6" s="76"/>
    </row>
    <row r="7" ht="156.75" customHeight="1" spans="1:11">
      <c r="A7" s="75" t="s">
        <v>369</v>
      </c>
      <c r="B7" s="23" t="s">
        <v>327</v>
      </c>
      <c r="C7" s="78" t="s">
        <v>370</v>
      </c>
      <c r="D7" s="77"/>
      <c r="E7" s="77"/>
      <c r="F7" s="77"/>
      <c r="G7" s="76"/>
      <c r="H7" s="77"/>
      <c r="I7" s="76"/>
      <c r="J7" s="76"/>
      <c r="K7" s="76"/>
    </row>
    <row r="8" ht="27.75" customHeight="1" spans="1:11">
      <c r="A8" s="77"/>
      <c r="B8" s="76"/>
      <c r="C8" s="77"/>
      <c r="D8" s="75" t="s">
        <v>349</v>
      </c>
      <c r="E8" s="75" t="s">
        <v>89</v>
      </c>
      <c r="F8" s="75" t="s">
        <v>89</v>
      </c>
      <c r="G8" s="76" t="s">
        <v>89</v>
      </c>
      <c r="H8" s="75" t="s">
        <v>89</v>
      </c>
      <c r="I8" s="76" t="s">
        <v>89</v>
      </c>
      <c r="J8" s="76" t="s">
        <v>89</v>
      </c>
      <c r="K8" s="23" t="s">
        <v>89</v>
      </c>
    </row>
    <row r="9" ht="27.75" customHeight="1" spans="1:11">
      <c r="A9" s="79"/>
      <c r="B9" s="80"/>
      <c r="C9" s="79"/>
      <c r="D9" s="75" t="s">
        <v>89</v>
      </c>
      <c r="E9" s="75" t="s">
        <v>350</v>
      </c>
      <c r="F9" s="75" t="s">
        <v>89</v>
      </c>
      <c r="G9" s="76" t="s">
        <v>89</v>
      </c>
      <c r="H9" s="75" t="s">
        <v>89</v>
      </c>
      <c r="I9" s="76" t="s">
        <v>89</v>
      </c>
      <c r="J9" s="76" t="s">
        <v>89</v>
      </c>
      <c r="K9" s="23" t="s">
        <v>89</v>
      </c>
    </row>
    <row r="10" ht="27.75" customHeight="1" spans="1:11">
      <c r="A10" s="79"/>
      <c r="B10" s="80"/>
      <c r="C10" s="79"/>
      <c r="D10" s="75" t="s">
        <v>89</v>
      </c>
      <c r="E10" s="75" t="s">
        <v>89</v>
      </c>
      <c r="F10" s="75" t="s">
        <v>371</v>
      </c>
      <c r="G10" s="76" t="s">
        <v>352</v>
      </c>
      <c r="H10" s="75" t="s">
        <v>372</v>
      </c>
      <c r="I10" s="76" t="s">
        <v>373</v>
      </c>
      <c r="J10" s="76" t="s">
        <v>354</v>
      </c>
      <c r="K10" s="23" t="s">
        <v>374</v>
      </c>
    </row>
    <row r="11" ht="27.75" customHeight="1" spans="1:11">
      <c r="A11" s="79"/>
      <c r="B11" s="80"/>
      <c r="C11" s="79"/>
      <c r="D11" s="75" t="s">
        <v>89</v>
      </c>
      <c r="E11" s="75" t="s">
        <v>375</v>
      </c>
      <c r="F11" s="75" t="s">
        <v>89</v>
      </c>
      <c r="G11" s="76" t="s">
        <v>89</v>
      </c>
      <c r="H11" s="75" t="s">
        <v>89</v>
      </c>
      <c r="I11" s="76" t="s">
        <v>89</v>
      </c>
      <c r="J11" s="76" t="s">
        <v>89</v>
      </c>
      <c r="K11" s="23" t="s">
        <v>89</v>
      </c>
    </row>
    <row r="12" ht="27.75" customHeight="1" spans="1:11">
      <c r="A12" s="79"/>
      <c r="B12" s="80"/>
      <c r="C12" s="79"/>
      <c r="D12" s="75" t="s">
        <v>89</v>
      </c>
      <c r="E12" s="75" t="s">
        <v>89</v>
      </c>
      <c r="F12" s="75" t="s">
        <v>376</v>
      </c>
      <c r="G12" s="76" t="s">
        <v>352</v>
      </c>
      <c r="H12" s="75" t="s">
        <v>377</v>
      </c>
      <c r="I12" s="76" t="s">
        <v>360</v>
      </c>
      <c r="J12" s="76" t="s">
        <v>361</v>
      </c>
      <c r="K12" s="23" t="s">
        <v>378</v>
      </c>
    </row>
    <row r="13" ht="27.75" customHeight="1" spans="1:11">
      <c r="A13" s="79"/>
      <c r="B13" s="80"/>
      <c r="C13" s="79"/>
      <c r="D13" s="75" t="s">
        <v>356</v>
      </c>
      <c r="E13" s="75" t="s">
        <v>89</v>
      </c>
      <c r="F13" s="75" t="s">
        <v>89</v>
      </c>
      <c r="G13" s="76" t="s">
        <v>89</v>
      </c>
      <c r="H13" s="75" t="s">
        <v>89</v>
      </c>
      <c r="I13" s="76" t="s">
        <v>89</v>
      </c>
      <c r="J13" s="76" t="s">
        <v>89</v>
      </c>
      <c r="K13" s="23" t="s">
        <v>89</v>
      </c>
    </row>
    <row r="14" ht="27.75" customHeight="1" spans="1:11">
      <c r="A14" s="79"/>
      <c r="B14" s="80"/>
      <c r="C14" s="79"/>
      <c r="D14" s="75" t="s">
        <v>89</v>
      </c>
      <c r="E14" s="75" t="s">
        <v>379</v>
      </c>
      <c r="F14" s="75" t="s">
        <v>89</v>
      </c>
      <c r="G14" s="76" t="s">
        <v>89</v>
      </c>
      <c r="H14" s="75" t="s">
        <v>89</v>
      </c>
      <c r="I14" s="76" t="s">
        <v>89</v>
      </c>
      <c r="J14" s="76" t="s">
        <v>89</v>
      </c>
      <c r="K14" s="23" t="s">
        <v>89</v>
      </c>
    </row>
    <row r="15" ht="27.75" customHeight="1" spans="1:11">
      <c r="A15" s="79"/>
      <c r="B15" s="80"/>
      <c r="C15" s="79"/>
      <c r="D15" s="75" t="s">
        <v>89</v>
      </c>
      <c r="E15" s="75" t="s">
        <v>89</v>
      </c>
      <c r="F15" s="75" t="s">
        <v>380</v>
      </c>
      <c r="G15" s="76" t="s">
        <v>352</v>
      </c>
      <c r="H15" s="75" t="s">
        <v>381</v>
      </c>
      <c r="I15" s="76" t="s">
        <v>360</v>
      </c>
      <c r="J15" s="76" t="s">
        <v>361</v>
      </c>
      <c r="K15" s="23" t="s">
        <v>382</v>
      </c>
    </row>
    <row r="16" ht="27.75" customHeight="1" spans="1:11">
      <c r="A16" s="79"/>
      <c r="B16" s="80"/>
      <c r="C16" s="79"/>
      <c r="D16" s="75" t="s">
        <v>363</v>
      </c>
      <c r="E16" s="75" t="s">
        <v>89</v>
      </c>
      <c r="F16" s="75" t="s">
        <v>89</v>
      </c>
      <c r="G16" s="76" t="s">
        <v>89</v>
      </c>
      <c r="H16" s="75" t="s">
        <v>89</v>
      </c>
      <c r="I16" s="76" t="s">
        <v>89</v>
      </c>
      <c r="J16" s="76" t="s">
        <v>89</v>
      </c>
      <c r="K16" s="23" t="s">
        <v>89</v>
      </c>
    </row>
    <row r="17" ht="27.75" customHeight="1" spans="1:11">
      <c r="A17" s="79"/>
      <c r="B17" s="80"/>
      <c r="C17" s="79"/>
      <c r="D17" s="75" t="s">
        <v>89</v>
      </c>
      <c r="E17" s="75" t="s">
        <v>364</v>
      </c>
      <c r="F17" s="75" t="s">
        <v>89</v>
      </c>
      <c r="G17" s="76" t="s">
        <v>89</v>
      </c>
      <c r="H17" s="75" t="s">
        <v>89</v>
      </c>
      <c r="I17" s="76" t="s">
        <v>89</v>
      </c>
      <c r="J17" s="76" t="s">
        <v>89</v>
      </c>
      <c r="K17" s="23" t="s">
        <v>89</v>
      </c>
    </row>
    <row r="18" ht="27.75" customHeight="1" spans="1:11">
      <c r="A18" s="79"/>
      <c r="B18" s="80"/>
      <c r="C18" s="79"/>
      <c r="D18" s="75" t="s">
        <v>89</v>
      </c>
      <c r="E18" s="75" t="s">
        <v>89</v>
      </c>
      <c r="F18" s="75" t="s">
        <v>383</v>
      </c>
      <c r="G18" s="76" t="s">
        <v>366</v>
      </c>
      <c r="H18" s="75" t="s">
        <v>367</v>
      </c>
      <c r="I18" s="76" t="s">
        <v>360</v>
      </c>
      <c r="J18" s="76" t="s">
        <v>361</v>
      </c>
      <c r="K18" s="23" t="s">
        <v>384</v>
      </c>
    </row>
    <row r="19" ht="156.75" customHeight="1" spans="1:11">
      <c r="A19" s="75" t="s">
        <v>455</v>
      </c>
      <c r="B19" s="23" t="s">
        <v>331</v>
      </c>
      <c r="C19" s="78" t="s">
        <v>456</v>
      </c>
      <c r="D19" s="79"/>
      <c r="E19" s="79"/>
      <c r="F19" s="79"/>
      <c r="G19" s="81"/>
      <c r="H19" s="79"/>
      <c r="I19" s="81"/>
      <c r="J19" s="81"/>
      <c r="K19" s="80"/>
    </row>
    <row r="20" ht="27.75" customHeight="1" spans="1:11">
      <c r="A20" s="79"/>
      <c r="B20" s="80"/>
      <c r="C20" s="79"/>
      <c r="D20" s="75" t="s">
        <v>349</v>
      </c>
      <c r="E20" s="75" t="s">
        <v>89</v>
      </c>
      <c r="F20" s="75" t="s">
        <v>89</v>
      </c>
      <c r="G20" s="76" t="s">
        <v>89</v>
      </c>
      <c r="H20" s="75" t="s">
        <v>89</v>
      </c>
      <c r="I20" s="76" t="s">
        <v>89</v>
      </c>
      <c r="J20" s="76" t="s">
        <v>89</v>
      </c>
      <c r="K20" s="23" t="s">
        <v>89</v>
      </c>
    </row>
    <row r="21" ht="27.75" customHeight="1" spans="1:11">
      <c r="A21" s="79"/>
      <c r="B21" s="80"/>
      <c r="C21" s="79"/>
      <c r="D21" s="75" t="s">
        <v>89</v>
      </c>
      <c r="E21" s="75" t="s">
        <v>350</v>
      </c>
      <c r="F21" s="75" t="s">
        <v>89</v>
      </c>
      <c r="G21" s="76" t="s">
        <v>89</v>
      </c>
      <c r="H21" s="75" t="s">
        <v>89</v>
      </c>
      <c r="I21" s="76" t="s">
        <v>89</v>
      </c>
      <c r="J21" s="76" t="s">
        <v>89</v>
      </c>
      <c r="K21" s="23" t="s">
        <v>89</v>
      </c>
    </row>
    <row r="22" ht="27.75" customHeight="1" spans="1:11">
      <c r="A22" s="79"/>
      <c r="B22" s="80"/>
      <c r="C22" s="79"/>
      <c r="D22" s="75" t="s">
        <v>89</v>
      </c>
      <c r="E22" s="75" t="s">
        <v>89</v>
      </c>
      <c r="F22" s="75" t="s">
        <v>457</v>
      </c>
      <c r="G22" s="76" t="s">
        <v>352</v>
      </c>
      <c r="H22" s="75" t="s">
        <v>458</v>
      </c>
      <c r="I22" s="76" t="s">
        <v>373</v>
      </c>
      <c r="J22" s="76" t="s">
        <v>354</v>
      </c>
      <c r="K22" s="23" t="s">
        <v>459</v>
      </c>
    </row>
    <row r="23" ht="27.75" customHeight="1" spans="1:11">
      <c r="A23" s="79"/>
      <c r="B23" s="80"/>
      <c r="C23" s="79"/>
      <c r="D23" s="75" t="s">
        <v>89</v>
      </c>
      <c r="E23" s="75" t="s">
        <v>375</v>
      </c>
      <c r="F23" s="75" t="s">
        <v>89</v>
      </c>
      <c r="G23" s="76" t="s">
        <v>89</v>
      </c>
      <c r="H23" s="75" t="s">
        <v>89</v>
      </c>
      <c r="I23" s="76" t="s">
        <v>89</v>
      </c>
      <c r="J23" s="76" t="s">
        <v>89</v>
      </c>
      <c r="K23" s="23" t="s">
        <v>89</v>
      </c>
    </row>
    <row r="24" ht="27.75" customHeight="1" spans="1:11">
      <c r="A24" s="79"/>
      <c r="B24" s="80"/>
      <c r="C24" s="79"/>
      <c r="D24" s="75" t="s">
        <v>89</v>
      </c>
      <c r="E24" s="75" t="s">
        <v>89</v>
      </c>
      <c r="F24" s="75" t="s">
        <v>448</v>
      </c>
      <c r="G24" s="76" t="s">
        <v>352</v>
      </c>
      <c r="H24" s="75" t="s">
        <v>377</v>
      </c>
      <c r="I24" s="76" t="s">
        <v>360</v>
      </c>
      <c r="J24" s="76" t="s">
        <v>354</v>
      </c>
      <c r="K24" s="23" t="s">
        <v>449</v>
      </c>
    </row>
    <row r="25" ht="27.75" customHeight="1" spans="1:11">
      <c r="A25" s="79"/>
      <c r="B25" s="80"/>
      <c r="C25" s="79"/>
      <c r="D25" s="75" t="s">
        <v>89</v>
      </c>
      <c r="E25" s="75" t="s">
        <v>420</v>
      </c>
      <c r="F25" s="75" t="s">
        <v>89</v>
      </c>
      <c r="G25" s="76" t="s">
        <v>89</v>
      </c>
      <c r="H25" s="75" t="s">
        <v>89</v>
      </c>
      <c r="I25" s="76" t="s">
        <v>89</v>
      </c>
      <c r="J25" s="76" t="s">
        <v>89</v>
      </c>
      <c r="K25" s="23" t="s">
        <v>89</v>
      </c>
    </row>
    <row r="26" ht="27.75" customHeight="1" spans="1:11">
      <c r="A26" s="79"/>
      <c r="B26" s="80"/>
      <c r="C26" s="79"/>
      <c r="D26" s="75" t="s">
        <v>89</v>
      </c>
      <c r="E26" s="75" t="s">
        <v>89</v>
      </c>
      <c r="F26" s="75" t="s">
        <v>460</v>
      </c>
      <c r="G26" s="76" t="s">
        <v>352</v>
      </c>
      <c r="H26" s="75" t="s">
        <v>377</v>
      </c>
      <c r="I26" s="76" t="s">
        <v>360</v>
      </c>
      <c r="J26" s="76" t="s">
        <v>354</v>
      </c>
      <c r="K26" s="23" t="s">
        <v>461</v>
      </c>
    </row>
    <row r="27" ht="27.75" customHeight="1" spans="1:11">
      <c r="A27" s="79"/>
      <c r="B27" s="80"/>
      <c r="C27" s="79"/>
      <c r="D27" s="75" t="s">
        <v>356</v>
      </c>
      <c r="E27" s="75" t="s">
        <v>89</v>
      </c>
      <c r="F27" s="75" t="s">
        <v>89</v>
      </c>
      <c r="G27" s="76" t="s">
        <v>89</v>
      </c>
      <c r="H27" s="75" t="s">
        <v>89</v>
      </c>
      <c r="I27" s="76" t="s">
        <v>89</v>
      </c>
      <c r="J27" s="76" t="s">
        <v>89</v>
      </c>
      <c r="K27" s="23" t="s">
        <v>89</v>
      </c>
    </row>
    <row r="28" ht="27.75" customHeight="1" spans="1:11">
      <c r="A28" s="79"/>
      <c r="B28" s="80"/>
      <c r="C28" s="79"/>
      <c r="D28" s="75" t="s">
        <v>89</v>
      </c>
      <c r="E28" s="75" t="s">
        <v>379</v>
      </c>
      <c r="F28" s="75" t="s">
        <v>89</v>
      </c>
      <c r="G28" s="76" t="s">
        <v>89</v>
      </c>
      <c r="H28" s="75" t="s">
        <v>89</v>
      </c>
      <c r="I28" s="76" t="s">
        <v>89</v>
      </c>
      <c r="J28" s="76" t="s">
        <v>89</v>
      </c>
      <c r="K28" s="23" t="s">
        <v>89</v>
      </c>
    </row>
    <row r="29" ht="27.75" customHeight="1" spans="1:11">
      <c r="A29" s="79"/>
      <c r="B29" s="80"/>
      <c r="C29" s="79"/>
      <c r="D29" s="75" t="s">
        <v>89</v>
      </c>
      <c r="E29" s="75" t="s">
        <v>89</v>
      </c>
      <c r="F29" s="75" t="s">
        <v>462</v>
      </c>
      <c r="G29" s="76" t="s">
        <v>352</v>
      </c>
      <c r="H29" s="75" t="s">
        <v>381</v>
      </c>
      <c r="I29" s="76" t="s">
        <v>360</v>
      </c>
      <c r="J29" s="76" t="s">
        <v>361</v>
      </c>
      <c r="K29" s="23" t="s">
        <v>463</v>
      </c>
    </row>
    <row r="30" ht="27.75" customHeight="1" spans="1:11">
      <c r="A30" s="79"/>
      <c r="B30" s="80"/>
      <c r="C30" s="79"/>
      <c r="D30" s="75" t="s">
        <v>363</v>
      </c>
      <c r="E30" s="75" t="s">
        <v>89</v>
      </c>
      <c r="F30" s="75" t="s">
        <v>89</v>
      </c>
      <c r="G30" s="76" t="s">
        <v>89</v>
      </c>
      <c r="H30" s="75" t="s">
        <v>89</v>
      </c>
      <c r="I30" s="76" t="s">
        <v>89</v>
      </c>
      <c r="J30" s="76" t="s">
        <v>89</v>
      </c>
      <c r="K30" s="23" t="s">
        <v>89</v>
      </c>
    </row>
    <row r="31" ht="27.75" customHeight="1" spans="1:11">
      <c r="A31" s="79"/>
      <c r="B31" s="80"/>
      <c r="C31" s="79"/>
      <c r="D31" s="75" t="s">
        <v>89</v>
      </c>
      <c r="E31" s="75" t="s">
        <v>364</v>
      </c>
      <c r="F31" s="75" t="s">
        <v>89</v>
      </c>
      <c r="G31" s="76" t="s">
        <v>89</v>
      </c>
      <c r="H31" s="75" t="s">
        <v>89</v>
      </c>
      <c r="I31" s="76" t="s">
        <v>89</v>
      </c>
      <c r="J31" s="76" t="s">
        <v>89</v>
      </c>
      <c r="K31" s="23" t="s">
        <v>89</v>
      </c>
    </row>
    <row r="32" ht="27.75" customHeight="1" spans="1:11">
      <c r="A32" s="79"/>
      <c r="B32" s="80"/>
      <c r="C32" s="79"/>
      <c r="D32" s="75" t="s">
        <v>89</v>
      </c>
      <c r="E32" s="75" t="s">
        <v>89</v>
      </c>
      <c r="F32" s="75" t="s">
        <v>452</v>
      </c>
      <c r="G32" s="76" t="s">
        <v>366</v>
      </c>
      <c r="H32" s="75" t="s">
        <v>453</v>
      </c>
      <c r="I32" s="76" t="s">
        <v>360</v>
      </c>
      <c r="J32" s="76" t="s">
        <v>361</v>
      </c>
      <c r="K32" s="23" t="s">
        <v>454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10" sqref="A10:H10"/>
    </sheetView>
  </sheetViews>
  <sheetFormatPr defaultColWidth="10.6666666666667" defaultRowHeight="12" customHeight="1" outlineLevelCol="7"/>
  <cols>
    <col min="1" max="1" width="33.8333333333333" style="51" customWidth="1"/>
    <col min="2" max="3" width="39.1666666666667" style="51" customWidth="1"/>
    <col min="4" max="4" width="24" style="51" customWidth="1"/>
    <col min="5" max="5" width="7.83333333333333" style="51" customWidth="1"/>
    <col min="6" max="6" width="11" style="51" customWidth="1"/>
    <col min="7" max="8" width="19.1666666666667" style="51" customWidth="1"/>
    <col min="9" max="16384" width="10.6666666666667" style="2" customWidth="1"/>
  </cols>
  <sheetData>
    <row r="1" ht="14.25" customHeight="1" spans="8:8">
      <c r="H1" s="49" t="s">
        <v>566</v>
      </c>
    </row>
    <row r="2" ht="45" customHeight="1" spans="1:8">
      <c r="A2" s="52" t="s">
        <v>567</v>
      </c>
      <c r="B2" s="32"/>
      <c r="C2" s="32"/>
      <c r="D2" s="32"/>
      <c r="E2" s="32"/>
      <c r="F2" s="32"/>
      <c r="G2" s="32"/>
      <c r="H2" s="32"/>
    </row>
    <row r="3" ht="13.5" customHeight="1" spans="1:8">
      <c r="A3" s="53" t="s">
        <v>2</v>
      </c>
      <c r="B3" s="54"/>
      <c r="C3" s="55"/>
      <c r="H3" s="56" t="s">
        <v>159</v>
      </c>
    </row>
    <row r="4" ht="18" customHeight="1" spans="1:8">
      <c r="A4" s="36" t="s">
        <v>502</v>
      </c>
      <c r="B4" s="36" t="s">
        <v>568</v>
      </c>
      <c r="C4" s="36" t="s">
        <v>569</v>
      </c>
      <c r="D4" s="36" t="s">
        <v>570</v>
      </c>
      <c r="E4" s="36" t="s">
        <v>510</v>
      </c>
      <c r="F4" s="57" t="s">
        <v>571</v>
      </c>
      <c r="G4" s="50"/>
      <c r="H4" s="58"/>
    </row>
    <row r="5" ht="18" customHeight="1" spans="1:8">
      <c r="A5" s="59"/>
      <c r="B5" s="59"/>
      <c r="C5" s="59"/>
      <c r="D5" s="59"/>
      <c r="E5" s="59"/>
      <c r="F5" s="60" t="s">
        <v>511</v>
      </c>
      <c r="G5" s="60" t="s">
        <v>572</v>
      </c>
      <c r="H5" s="60" t="s">
        <v>573</v>
      </c>
    </row>
    <row r="6" ht="21" customHeight="1" spans="1:8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</row>
    <row r="7" ht="23.25" customHeight="1" spans="1:8">
      <c r="A7" s="62" t="s">
        <v>89</v>
      </c>
      <c r="B7" s="62"/>
      <c r="C7" s="62"/>
      <c r="D7" s="62"/>
      <c r="E7" s="62"/>
      <c r="F7" s="63" t="s">
        <v>89</v>
      </c>
      <c r="G7" s="63"/>
      <c r="H7" s="63" t="s">
        <v>89</v>
      </c>
    </row>
    <row r="8" ht="23.25" customHeight="1" spans="1:8">
      <c r="A8" s="40"/>
      <c r="B8" s="64" t="s">
        <v>89</v>
      </c>
      <c r="C8" s="64" t="s">
        <v>89</v>
      </c>
      <c r="D8" s="64" t="s">
        <v>89</v>
      </c>
      <c r="E8" s="58" t="s">
        <v>89</v>
      </c>
      <c r="F8" s="63" t="s">
        <v>89</v>
      </c>
      <c r="G8" s="63" t="s">
        <v>89</v>
      </c>
      <c r="H8" s="63" t="s">
        <v>89</v>
      </c>
    </row>
    <row r="9" ht="23.25" customHeight="1" spans="1:8">
      <c r="A9" s="65" t="s">
        <v>60</v>
      </c>
      <c r="B9" s="66"/>
      <c r="C9" s="66"/>
      <c r="D9" s="66"/>
      <c r="E9" s="67"/>
      <c r="F9" s="47" t="s">
        <v>89</v>
      </c>
      <c r="G9" s="47"/>
      <c r="H9" s="47" t="s">
        <v>89</v>
      </c>
    </row>
    <row r="10" ht="24" customHeight="1" spans="1:8">
      <c r="A10" s="68" t="s">
        <v>574</v>
      </c>
      <c r="B10" s="68"/>
      <c r="C10" s="68"/>
      <c r="D10" s="68"/>
      <c r="E10" s="68"/>
      <c r="F10" s="68"/>
      <c r="G10" s="68"/>
      <c r="H10" s="68"/>
    </row>
  </sheetData>
  <mergeCells count="10">
    <mergeCell ref="A2:H2"/>
    <mergeCell ref="A3:C3"/>
    <mergeCell ref="F4:H4"/>
    <mergeCell ref="A9:E9"/>
    <mergeCell ref="A10:H10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10" sqref="A10:K10"/>
    </sheetView>
  </sheetViews>
  <sheetFormatPr defaultColWidth="10.6666666666667" defaultRowHeight="14.25" customHeight="1"/>
  <cols>
    <col min="1" max="11" width="17.5" style="29" customWidth="1"/>
    <col min="12" max="16384" width="10.6666666666667" style="29" customWidth="1"/>
  </cols>
  <sheetData>
    <row r="1" ht="15.75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49" t="s">
        <v>575</v>
      </c>
    </row>
    <row r="2" ht="45" customHeight="1" spans="1:11">
      <c r="A2" s="31" t="s">
        <v>576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" customHeight="1" spans="1:11">
      <c r="A3" s="33" t="s">
        <v>2</v>
      </c>
      <c r="B3" s="34"/>
      <c r="C3" s="35"/>
      <c r="D3" s="35"/>
      <c r="E3" s="35"/>
      <c r="G3" s="35"/>
      <c r="I3" s="35"/>
      <c r="J3" s="35"/>
      <c r="K3" s="49" t="s">
        <v>3</v>
      </c>
    </row>
    <row r="4" ht="17.25" customHeight="1" spans="1:11">
      <c r="A4" s="36" t="s">
        <v>304</v>
      </c>
      <c r="B4" s="36" t="s">
        <v>170</v>
      </c>
      <c r="C4" s="37" t="s">
        <v>168</v>
      </c>
      <c r="D4" s="37" t="s">
        <v>171</v>
      </c>
      <c r="E4" s="37" t="s">
        <v>172</v>
      </c>
      <c r="F4" s="38" t="s">
        <v>305</v>
      </c>
      <c r="G4" s="36" t="s">
        <v>306</v>
      </c>
      <c r="H4" s="37" t="s">
        <v>60</v>
      </c>
      <c r="I4" s="50" t="s">
        <v>577</v>
      </c>
      <c r="J4" s="50"/>
      <c r="K4" s="50"/>
    </row>
    <row r="5" ht="26.25" customHeight="1" spans="1:11">
      <c r="A5" s="39"/>
      <c r="B5" s="39"/>
      <c r="C5" s="39"/>
      <c r="D5" s="39"/>
      <c r="E5" s="39"/>
      <c r="F5" s="39"/>
      <c r="G5" s="39"/>
      <c r="H5" s="39" t="s">
        <v>62</v>
      </c>
      <c r="I5" s="17" t="s">
        <v>63</v>
      </c>
      <c r="J5" s="17" t="s">
        <v>64</v>
      </c>
      <c r="K5" s="17" t="s">
        <v>65</v>
      </c>
    </row>
    <row r="6" ht="16.5" customHeight="1" spans="1:11">
      <c r="A6" s="40">
        <v>1</v>
      </c>
      <c r="B6" s="40">
        <v>2</v>
      </c>
      <c r="C6" s="40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</row>
    <row r="7" customHeight="1" spans="1:11">
      <c r="A7" s="42" t="s">
        <v>89</v>
      </c>
      <c r="B7" s="42" t="s">
        <v>89</v>
      </c>
      <c r="C7" s="42" t="s">
        <v>89</v>
      </c>
      <c r="D7" s="42"/>
      <c r="E7" s="42"/>
      <c r="F7" s="42"/>
      <c r="G7" s="42"/>
      <c r="H7" s="43" t="s">
        <v>89</v>
      </c>
      <c r="I7" s="43" t="s">
        <v>89</v>
      </c>
      <c r="J7" s="43" t="s">
        <v>89</v>
      </c>
      <c r="K7" s="43" t="s">
        <v>89</v>
      </c>
    </row>
    <row r="8" customHeight="1" spans="1:11">
      <c r="A8" s="42"/>
      <c r="B8" s="42"/>
      <c r="C8" s="42"/>
      <c r="D8" s="42" t="s">
        <v>89</v>
      </c>
      <c r="E8" s="42" t="s">
        <v>89</v>
      </c>
      <c r="F8" s="42" t="s">
        <v>89</v>
      </c>
      <c r="G8" s="42" t="s">
        <v>89</v>
      </c>
      <c r="H8" s="43" t="s">
        <v>89</v>
      </c>
      <c r="I8" s="43" t="s">
        <v>89</v>
      </c>
      <c r="J8" s="43" t="s">
        <v>89</v>
      </c>
      <c r="K8" s="43" t="s">
        <v>89</v>
      </c>
    </row>
    <row r="9" customHeight="1" spans="1:11">
      <c r="A9" s="44" t="s">
        <v>60</v>
      </c>
      <c r="B9" s="45"/>
      <c r="C9" s="45"/>
      <c r="D9" s="45"/>
      <c r="E9" s="45"/>
      <c r="F9" s="45"/>
      <c r="G9" s="46"/>
      <c r="H9" s="47" t="s">
        <v>89</v>
      </c>
      <c r="I9" s="47" t="s">
        <v>89</v>
      </c>
      <c r="J9" s="47" t="s">
        <v>89</v>
      </c>
      <c r="K9" s="47" t="s">
        <v>89</v>
      </c>
    </row>
    <row r="10" ht="21" customHeight="1" spans="1:11">
      <c r="A10" s="48" t="s">
        <v>578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</sheetData>
  <mergeCells count="13">
    <mergeCell ref="A2:K2"/>
    <mergeCell ref="A3:J3"/>
    <mergeCell ref="I4:K4"/>
    <mergeCell ref="A9:G9"/>
    <mergeCell ref="A10:K10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7"/>
  <sheetViews>
    <sheetView showGridLines="0" workbookViewId="0">
      <selection activeCell="E16" sqref="E16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579</v>
      </c>
    </row>
    <row r="2" ht="45" customHeight="1" spans="1:7">
      <c r="A2" s="6" t="s">
        <v>580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159</v>
      </c>
    </row>
    <row r="4" ht="45" customHeight="1" spans="1:7">
      <c r="A4" s="11" t="s">
        <v>168</v>
      </c>
      <c r="B4" s="11" t="s">
        <v>304</v>
      </c>
      <c r="C4" s="11" t="s">
        <v>170</v>
      </c>
      <c r="D4" s="11" t="s">
        <v>581</v>
      </c>
      <c r="E4" s="12" t="s">
        <v>63</v>
      </c>
      <c r="F4" s="13"/>
      <c r="G4" s="14"/>
    </row>
    <row r="5" ht="45" customHeight="1" spans="1:7">
      <c r="A5" s="15"/>
      <c r="B5" s="16"/>
      <c r="C5" s="15"/>
      <c r="D5" s="16"/>
      <c r="E5" s="17" t="s">
        <v>582</v>
      </c>
      <c r="F5" s="17" t="s">
        <v>583</v>
      </c>
      <c r="G5" s="17" t="s">
        <v>584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74</v>
      </c>
      <c r="B7" s="20"/>
      <c r="C7" s="20"/>
      <c r="D7" s="20"/>
      <c r="E7" s="21">
        <v>17040000</v>
      </c>
      <c r="F7" s="21"/>
      <c r="G7" s="22"/>
    </row>
    <row r="8" ht="30" customHeight="1" spans="1:7">
      <c r="A8" s="19"/>
      <c r="B8" s="23" t="s">
        <v>310</v>
      </c>
      <c r="C8" s="23" t="s">
        <v>321</v>
      </c>
      <c r="D8" s="20" t="s">
        <v>585</v>
      </c>
      <c r="E8" s="22">
        <v>20000</v>
      </c>
      <c r="F8" s="22"/>
      <c r="G8" s="22"/>
    </row>
    <row r="9" ht="30" customHeight="1" spans="1:7">
      <c r="A9" s="24"/>
      <c r="B9" s="23" t="s">
        <v>326</v>
      </c>
      <c r="C9" s="23" t="s">
        <v>325</v>
      </c>
      <c r="D9" s="20" t="s">
        <v>586</v>
      </c>
      <c r="E9" s="22">
        <v>13000000</v>
      </c>
      <c r="F9" s="22"/>
      <c r="G9" s="22"/>
    </row>
    <row r="10" ht="30" customHeight="1" spans="1:7">
      <c r="A10" s="24"/>
      <c r="B10" s="23" t="s">
        <v>310</v>
      </c>
      <c r="C10" s="23" t="s">
        <v>309</v>
      </c>
      <c r="D10" s="20" t="s">
        <v>585</v>
      </c>
      <c r="E10" s="22">
        <v>100000</v>
      </c>
      <c r="F10" s="22"/>
      <c r="G10" s="22"/>
    </row>
    <row r="11" ht="30" customHeight="1" spans="1:7">
      <c r="A11" s="24"/>
      <c r="B11" s="23" t="s">
        <v>310</v>
      </c>
      <c r="C11" s="23" t="s">
        <v>323</v>
      </c>
      <c r="D11" s="20" t="s">
        <v>585</v>
      </c>
      <c r="E11" s="22">
        <v>6000</v>
      </c>
      <c r="F11" s="22"/>
      <c r="G11" s="22"/>
    </row>
    <row r="12" ht="30" customHeight="1" spans="1:7">
      <c r="A12" s="24"/>
      <c r="B12" s="23" t="s">
        <v>310</v>
      </c>
      <c r="C12" s="23" t="s">
        <v>333</v>
      </c>
      <c r="D12" s="20" t="s">
        <v>585</v>
      </c>
      <c r="E12" s="22">
        <v>675000</v>
      </c>
      <c r="F12" s="22"/>
      <c r="G12" s="22"/>
    </row>
    <row r="13" ht="30" customHeight="1" spans="1:7">
      <c r="A13" s="24"/>
      <c r="B13" s="23" t="s">
        <v>326</v>
      </c>
      <c r="C13" s="23" t="s">
        <v>330</v>
      </c>
      <c r="D13" s="20" t="s">
        <v>586</v>
      </c>
      <c r="E13" s="22">
        <v>3000000</v>
      </c>
      <c r="F13" s="22"/>
      <c r="G13" s="22"/>
    </row>
    <row r="14" ht="30" customHeight="1" spans="1:7">
      <c r="A14" s="24"/>
      <c r="B14" s="23" t="s">
        <v>310</v>
      </c>
      <c r="C14" s="23" t="s">
        <v>317</v>
      </c>
      <c r="D14" s="20" t="s">
        <v>585</v>
      </c>
      <c r="E14" s="22">
        <v>44000</v>
      </c>
      <c r="F14" s="22"/>
      <c r="G14" s="22"/>
    </row>
    <row r="15" ht="30" customHeight="1" spans="1:7">
      <c r="A15" s="24"/>
      <c r="B15" s="23" t="s">
        <v>310</v>
      </c>
      <c r="C15" s="23" t="s">
        <v>313</v>
      </c>
      <c r="D15" s="20" t="s">
        <v>585</v>
      </c>
      <c r="E15" s="22">
        <v>195000</v>
      </c>
      <c r="F15" s="22"/>
      <c r="G15" s="22"/>
    </row>
    <row r="16" ht="30" customHeight="1" spans="1:7">
      <c r="A16" s="25" t="s">
        <v>60</v>
      </c>
      <c r="B16" s="26"/>
      <c r="C16" s="26"/>
      <c r="D16" s="27"/>
      <c r="E16" s="22">
        <v>17040000</v>
      </c>
      <c r="F16" s="22"/>
      <c r="G16" s="22"/>
    </row>
    <row r="17" ht="80" customHeight="1" spans="1:7">
      <c r="A17" s="28" t="s">
        <v>587</v>
      </c>
      <c r="B17" s="28"/>
      <c r="C17" s="28"/>
      <c r="D17" s="28"/>
      <c r="E17" s="28"/>
      <c r="F17" s="28"/>
      <c r="G17" s="28"/>
    </row>
  </sheetData>
  <mergeCells count="8">
    <mergeCell ref="A2:G2"/>
    <mergeCell ref="E4:G4"/>
    <mergeCell ref="A16:D16"/>
    <mergeCell ref="A17:G17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F29" sqref="F29"/>
    </sheetView>
  </sheetViews>
  <sheetFormatPr defaultColWidth="9.33333333333333" defaultRowHeight="14.25" customHeight="1"/>
  <cols>
    <col min="1" max="1" width="24.6666666666667" style="29" customWidth="1"/>
    <col min="2" max="2" width="39.1666666666667" style="29" customWidth="1"/>
    <col min="3" max="8" width="14.6666666666667" style="29" customWidth="1"/>
    <col min="9" max="9" width="13.6666666666667" style="2" customWidth="1"/>
    <col min="10" max="14" width="14.6666666666667" style="29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29" customWidth="1"/>
    <col min="21" max="16384" width="9.33333333333333" style="2" customWidth="1"/>
  </cols>
  <sheetData>
    <row r="1" customHeight="1" spans="1:20">
      <c r="A1" s="30"/>
      <c r="B1" s="30"/>
      <c r="C1" s="30"/>
      <c r="D1" s="30"/>
      <c r="E1" s="30"/>
      <c r="F1" s="30"/>
      <c r="G1" s="30"/>
      <c r="H1" s="30"/>
      <c r="I1" s="186"/>
      <c r="J1" s="30"/>
      <c r="K1" s="30"/>
      <c r="L1" s="30"/>
      <c r="M1" s="30"/>
      <c r="N1" s="30"/>
      <c r="O1" s="186"/>
      <c r="P1" s="186"/>
      <c r="Q1" s="186"/>
      <c r="R1" s="186"/>
      <c r="S1" s="239" t="s">
        <v>55</v>
      </c>
      <c r="T1" s="240" t="s">
        <v>55</v>
      </c>
    </row>
    <row r="2" ht="45" customHeight="1" spans="1:20">
      <c r="A2" s="187" t="s">
        <v>56</v>
      </c>
      <c r="B2" s="32"/>
      <c r="C2" s="32"/>
      <c r="D2" s="32"/>
      <c r="E2" s="32"/>
      <c r="F2" s="32"/>
      <c r="G2" s="32"/>
      <c r="H2" s="32"/>
      <c r="I2" s="95"/>
      <c r="J2" s="32"/>
      <c r="K2" s="32"/>
      <c r="L2" s="32"/>
      <c r="M2" s="32"/>
      <c r="N2" s="32"/>
      <c r="O2" s="95"/>
      <c r="P2" s="95"/>
      <c r="Q2" s="95"/>
      <c r="R2" s="95"/>
      <c r="S2" s="32"/>
      <c r="T2" s="95"/>
    </row>
    <row r="3" ht="20.25" customHeight="1" spans="1:20">
      <c r="A3" s="53" t="s">
        <v>2</v>
      </c>
      <c r="B3" s="177"/>
      <c r="C3" s="177"/>
      <c r="D3" s="177"/>
      <c r="E3" s="177"/>
      <c r="F3" s="177"/>
      <c r="G3" s="177"/>
      <c r="H3" s="177"/>
      <c r="I3" s="189"/>
      <c r="J3" s="177"/>
      <c r="K3" s="177"/>
      <c r="L3" s="177"/>
      <c r="M3" s="177"/>
      <c r="N3" s="177"/>
      <c r="O3" s="189"/>
      <c r="P3" s="189"/>
      <c r="Q3" s="189"/>
      <c r="R3" s="189"/>
      <c r="S3" s="239" t="s">
        <v>3</v>
      </c>
      <c r="T3" s="241" t="s">
        <v>57</v>
      </c>
    </row>
    <row r="4" ht="18.75" customHeight="1" spans="1:20">
      <c r="A4" s="106" t="s">
        <v>58</v>
      </c>
      <c r="B4" s="67" t="s">
        <v>59</v>
      </c>
      <c r="C4" s="67" t="s">
        <v>60</v>
      </c>
      <c r="D4" s="13" t="s">
        <v>61</v>
      </c>
      <c r="E4" s="226"/>
      <c r="F4" s="226"/>
      <c r="G4" s="226"/>
      <c r="H4" s="226"/>
      <c r="I4" s="122"/>
      <c r="J4" s="226"/>
      <c r="K4" s="226"/>
      <c r="L4" s="226"/>
      <c r="M4" s="226"/>
      <c r="N4" s="232"/>
      <c r="O4" s="13" t="s">
        <v>51</v>
      </c>
      <c r="P4" s="13"/>
      <c r="Q4" s="13"/>
      <c r="R4" s="13"/>
      <c r="S4" s="226"/>
      <c r="T4" s="242"/>
    </row>
    <row r="5" ht="24.75" customHeight="1" spans="1:20">
      <c r="A5" s="227"/>
      <c r="B5" s="228"/>
      <c r="C5" s="228"/>
      <c r="D5" s="228" t="s">
        <v>62</v>
      </c>
      <c r="E5" s="228" t="s">
        <v>63</v>
      </c>
      <c r="F5" s="228" t="s">
        <v>64</v>
      </c>
      <c r="G5" s="228" t="s">
        <v>65</v>
      </c>
      <c r="H5" s="228" t="s">
        <v>66</v>
      </c>
      <c r="I5" s="233" t="s">
        <v>67</v>
      </c>
      <c r="J5" s="234"/>
      <c r="K5" s="234"/>
      <c r="L5" s="234"/>
      <c r="M5" s="234"/>
      <c r="N5" s="235"/>
      <c r="O5" s="236" t="s">
        <v>62</v>
      </c>
      <c r="P5" s="236" t="s">
        <v>63</v>
      </c>
      <c r="Q5" s="106" t="s">
        <v>64</v>
      </c>
      <c r="R5" s="67" t="s">
        <v>65</v>
      </c>
      <c r="S5" s="243" t="s">
        <v>66</v>
      </c>
      <c r="T5" s="67" t="s">
        <v>67</v>
      </c>
    </row>
    <row r="6" ht="24.75" customHeight="1" spans="1:20">
      <c r="A6" s="39"/>
      <c r="B6" s="179"/>
      <c r="C6" s="179"/>
      <c r="D6" s="179"/>
      <c r="E6" s="179"/>
      <c r="F6" s="179"/>
      <c r="G6" s="179"/>
      <c r="H6" s="179"/>
      <c r="I6" s="18" t="s">
        <v>62</v>
      </c>
      <c r="J6" s="237" t="s">
        <v>68</v>
      </c>
      <c r="K6" s="237" t="s">
        <v>69</v>
      </c>
      <c r="L6" s="237" t="s">
        <v>70</v>
      </c>
      <c r="M6" s="237" t="s">
        <v>71</v>
      </c>
      <c r="N6" s="237" t="s">
        <v>72</v>
      </c>
      <c r="O6" s="238"/>
      <c r="P6" s="238"/>
      <c r="Q6" s="16"/>
      <c r="R6" s="238"/>
      <c r="S6" s="179"/>
      <c r="T6" s="179"/>
    </row>
    <row r="7" ht="16.5" customHeight="1" spans="1:20">
      <c r="A7" s="87">
        <v>1</v>
      </c>
      <c r="B7" s="40">
        <v>2</v>
      </c>
      <c r="C7" s="40">
        <v>3</v>
      </c>
      <c r="D7" s="40">
        <v>4</v>
      </c>
      <c r="E7" s="229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</row>
    <row r="8" ht="16.5" customHeight="1" spans="1:20">
      <c r="A8" s="78" t="s">
        <v>73</v>
      </c>
      <c r="B8" s="78" t="s">
        <v>74</v>
      </c>
      <c r="C8" s="22">
        <v>28795370.08</v>
      </c>
      <c r="D8" s="21">
        <v>28795370.08</v>
      </c>
      <c r="E8" s="22">
        <v>28795370.08</v>
      </c>
      <c r="F8" s="22"/>
      <c r="G8" s="22"/>
      <c r="H8" s="22"/>
      <c r="I8" s="22"/>
      <c r="J8" s="22"/>
      <c r="K8" s="22"/>
      <c r="L8" s="22"/>
      <c r="M8" s="22"/>
      <c r="N8" s="22"/>
      <c r="O8" s="111"/>
      <c r="P8" s="111"/>
      <c r="Q8" s="244"/>
      <c r="R8" s="245"/>
      <c r="S8" s="246"/>
      <c r="T8" s="245"/>
    </row>
    <row r="9" ht="16.5" customHeight="1" spans="1:20">
      <c r="A9" s="230" t="s">
        <v>60</v>
      </c>
      <c r="B9" s="231"/>
      <c r="C9" s="22">
        <v>28795370.08</v>
      </c>
      <c r="D9" s="22">
        <v>28795370.08</v>
      </c>
      <c r="E9" s="22">
        <v>28795370.08</v>
      </c>
      <c r="F9" s="22"/>
      <c r="G9" s="22"/>
      <c r="H9" s="22"/>
      <c r="I9" s="22"/>
      <c r="J9" s="22"/>
      <c r="K9" s="22"/>
      <c r="L9" s="22"/>
      <c r="M9" s="22"/>
      <c r="N9" s="22"/>
      <c r="O9" s="111"/>
      <c r="P9" s="111"/>
      <c r="Q9" s="244"/>
      <c r="R9" s="245"/>
      <c r="S9" s="245"/>
      <c r="T9" s="24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1"/>
  <sheetViews>
    <sheetView workbookViewId="0">
      <selection activeCell="D31" sqref="D31"/>
    </sheetView>
  </sheetViews>
  <sheetFormatPr defaultColWidth="10.6666666666667" defaultRowHeight="14.25" customHeight="1"/>
  <cols>
    <col min="1" max="1" width="16.6666666666667" style="29" customWidth="1"/>
    <col min="2" max="2" width="44" style="29" customWidth="1"/>
    <col min="3" max="3" width="22" style="29" customWidth="1"/>
    <col min="4" max="6" width="21.8333333333333" style="29" customWidth="1"/>
    <col min="7" max="15" width="22" style="29" customWidth="1"/>
    <col min="16" max="16384" width="10.6666666666667" style="29" customWidth="1"/>
  </cols>
  <sheetData>
    <row r="1" ht="15.75" customHeight="1" spans="1: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 t="s">
        <v>75</v>
      </c>
    </row>
    <row r="2" ht="45" customHeight="1" spans="1:15">
      <c r="A2" s="32" t="s">
        <v>76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ht="15" customHeight="1" spans="1:15">
      <c r="A3" s="33" t="s">
        <v>2</v>
      </c>
      <c r="B3" s="224"/>
      <c r="C3" s="85"/>
      <c r="D3" s="177"/>
      <c r="E3" s="85"/>
      <c r="F3" s="85"/>
      <c r="G3" s="177"/>
      <c r="H3" s="177"/>
      <c r="I3" s="85"/>
      <c r="J3" s="177"/>
      <c r="K3" s="85"/>
      <c r="L3" s="85"/>
      <c r="M3" s="177"/>
      <c r="N3" s="177"/>
      <c r="O3" s="49" t="s">
        <v>3</v>
      </c>
    </row>
    <row r="4" ht="17.25" customHeight="1" spans="1:15">
      <c r="A4" s="36" t="s">
        <v>77</v>
      </c>
      <c r="B4" s="36" t="s">
        <v>78</v>
      </c>
      <c r="C4" s="37" t="s">
        <v>60</v>
      </c>
      <c r="D4" s="87" t="s">
        <v>63</v>
      </c>
      <c r="E4" s="88"/>
      <c r="F4" s="140"/>
      <c r="G4" s="38" t="s">
        <v>64</v>
      </c>
      <c r="H4" s="37" t="s">
        <v>65</v>
      </c>
      <c r="I4" s="36" t="s">
        <v>79</v>
      </c>
      <c r="J4" s="87" t="s">
        <v>67</v>
      </c>
      <c r="K4" s="50"/>
      <c r="L4" s="50"/>
      <c r="M4" s="50"/>
      <c r="N4" s="50"/>
      <c r="O4" s="58"/>
    </row>
    <row r="5" ht="26.25" customHeight="1" spans="1:15">
      <c r="A5" s="39"/>
      <c r="B5" s="39"/>
      <c r="C5" s="39"/>
      <c r="D5" s="40" t="s">
        <v>62</v>
      </c>
      <c r="E5" s="40" t="s">
        <v>80</v>
      </c>
      <c r="F5" s="40" t="s">
        <v>81</v>
      </c>
      <c r="G5" s="39"/>
      <c r="H5" s="39"/>
      <c r="I5" s="39"/>
      <c r="J5" s="40" t="s">
        <v>62</v>
      </c>
      <c r="K5" s="17" t="s">
        <v>82</v>
      </c>
      <c r="L5" s="17" t="s">
        <v>83</v>
      </c>
      <c r="M5" s="17" t="s">
        <v>84</v>
      </c>
      <c r="N5" s="17" t="s">
        <v>85</v>
      </c>
      <c r="O5" s="17" t="s">
        <v>86</v>
      </c>
    </row>
    <row r="6" ht="16.5" customHeight="1" spans="1:15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</row>
    <row r="7" ht="20.25" customHeight="1" spans="1:15">
      <c r="A7" s="78" t="s">
        <v>87</v>
      </c>
      <c r="B7" s="78" t="s">
        <v>88</v>
      </c>
      <c r="C7" s="21">
        <v>2025813.42</v>
      </c>
      <c r="D7" s="21">
        <v>2025813.42</v>
      </c>
      <c r="E7" s="21">
        <f>E8+E12</f>
        <v>2019813.42</v>
      </c>
      <c r="F7" s="21">
        <f>F8+F12</f>
        <v>6000</v>
      </c>
      <c r="G7" s="22"/>
      <c r="H7" s="21" t="s">
        <v>89</v>
      </c>
      <c r="I7" s="22"/>
      <c r="J7" s="21"/>
      <c r="K7" s="21"/>
      <c r="L7" s="21"/>
      <c r="M7" s="22"/>
      <c r="N7" s="21"/>
      <c r="O7" s="21"/>
    </row>
    <row r="8" ht="20.25" customHeight="1" spans="1:15">
      <c r="A8" s="78" t="s">
        <v>90</v>
      </c>
      <c r="B8" s="78" t="s">
        <v>91</v>
      </c>
      <c r="C8" s="21">
        <v>2010114.54</v>
      </c>
      <c r="D8" s="21">
        <v>2010114.54</v>
      </c>
      <c r="E8" s="21">
        <f>E9+E10+E11</f>
        <v>2004114.54</v>
      </c>
      <c r="F8" s="21">
        <f>F9</f>
        <v>6000</v>
      </c>
      <c r="G8" s="22"/>
      <c r="H8" s="21" t="s">
        <v>89</v>
      </c>
      <c r="I8" s="22"/>
      <c r="J8" s="21"/>
      <c r="K8" s="21"/>
      <c r="L8" s="21"/>
      <c r="M8" s="22"/>
      <c r="N8" s="21"/>
      <c r="O8" s="21"/>
    </row>
    <row r="9" ht="20.25" customHeight="1" spans="1:15">
      <c r="A9" s="78" t="s">
        <v>92</v>
      </c>
      <c r="B9" s="78" t="s">
        <v>93</v>
      </c>
      <c r="C9" s="21">
        <v>855044.4</v>
      </c>
      <c r="D9" s="21">
        <v>855044.4</v>
      </c>
      <c r="E9" s="21">
        <v>849044.4</v>
      </c>
      <c r="F9" s="21">
        <v>6000</v>
      </c>
      <c r="G9" s="22"/>
      <c r="H9" s="21"/>
      <c r="I9" s="22"/>
      <c r="J9" s="21"/>
      <c r="K9" s="21"/>
      <c r="L9" s="21"/>
      <c r="M9" s="22"/>
      <c r="N9" s="21"/>
      <c r="O9" s="21"/>
    </row>
    <row r="10" ht="20.25" customHeight="1" spans="1:15">
      <c r="A10" s="78" t="s">
        <v>94</v>
      </c>
      <c r="B10" s="78" t="s">
        <v>95</v>
      </c>
      <c r="C10" s="21">
        <v>974485.59</v>
      </c>
      <c r="D10" s="21">
        <v>974485.59</v>
      </c>
      <c r="E10" s="21">
        <v>974485.59</v>
      </c>
      <c r="F10" s="21"/>
      <c r="G10" s="22"/>
      <c r="H10" s="21"/>
      <c r="I10" s="22"/>
      <c r="J10" s="21"/>
      <c r="K10" s="21"/>
      <c r="L10" s="21"/>
      <c r="M10" s="22"/>
      <c r="N10" s="21"/>
      <c r="O10" s="21"/>
    </row>
    <row r="11" ht="20.25" customHeight="1" spans="1:15">
      <c r="A11" s="78" t="s">
        <v>96</v>
      </c>
      <c r="B11" s="78" t="s">
        <v>97</v>
      </c>
      <c r="C11" s="21">
        <v>180584.55</v>
      </c>
      <c r="D11" s="21">
        <v>180584.55</v>
      </c>
      <c r="E11" s="21">
        <v>180584.55</v>
      </c>
      <c r="F11" s="21"/>
      <c r="G11" s="22"/>
      <c r="H11" s="21"/>
      <c r="I11" s="22"/>
      <c r="J11" s="21"/>
      <c r="K11" s="21"/>
      <c r="L11" s="21"/>
      <c r="M11" s="22"/>
      <c r="N11" s="21"/>
      <c r="O11" s="21"/>
    </row>
    <row r="12" ht="20.25" customHeight="1" spans="1:15">
      <c r="A12" s="78" t="s">
        <v>98</v>
      </c>
      <c r="B12" s="78" t="s">
        <v>99</v>
      </c>
      <c r="C12" s="21">
        <v>15698.88</v>
      </c>
      <c r="D12" s="21">
        <v>15698.88</v>
      </c>
      <c r="E12" s="21">
        <v>15698.88</v>
      </c>
      <c r="F12" s="21"/>
      <c r="G12" s="22"/>
      <c r="H12" s="21" t="s">
        <v>89</v>
      </c>
      <c r="I12" s="22"/>
      <c r="J12" s="21"/>
      <c r="K12" s="21"/>
      <c r="L12" s="21"/>
      <c r="M12" s="22"/>
      <c r="N12" s="21"/>
      <c r="O12" s="21"/>
    </row>
    <row r="13" ht="20.25" customHeight="1" spans="1:15">
      <c r="A13" s="78" t="s">
        <v>100</v>
      </c>
      <c r="B13" s="78" t="s">
        <v>101</v>
      </c>
      <c r="C13" s="21">
        <v>15698.88</v>
      </c>
      <c r="D13" s="21">
        <v>15698.88</v>
      </c>
      <c r="E13" s="21">
        <v>15698.88</v>
      </c>
      <c r="F13" s="21"/>
      <c r="G13" s="22"/>
      <c r="H13" s="21"/>
      <c r="I13" s="22"/>
      <c r="J13" s="21"/>
      <c r="K13" s="21"/>
      <c r="L13" s="21"/>
      <c r="M13" s="22"/>
      <c r="N13" s="21"/>
      <c r="O13" s="21"/>
    </row>
    <row r="14" ht="20.25" customHeight="1" spans="1:15">
      <c r="A14" s="78" t="s">
        <v>102</v>
      </c>
      <c r="B14" s="78" t="s">
        <v>103</v>
      </c>
      <c r="C14" s="21">
        <v>636386.25</v>
      </c>
      <c r="D14" s="21">
        <v>636386.25</v>
      </c>
      <c r="E14" s="21">
        <v>636386.25</v>
      </c>
      <c r="F14" s="21"/>
      <c r="G14" s="22"/>
      <c r="H14" s="21" t="s">
        <v>89</v>
      </c>
      <c r="I14" s="22"/>
      <c r="J14" s="21"/>
      <c r="K14" s="21"/>
      <c r="L14" s="21"/>
      <c r="M14" s="22"/>
      <c r="N14" s="21"/>
      <c r="O14" s="21"/>
    </row>
    <row r="15" ht="20.25" customHeight="1" spans="1:15">
      <c r="A15" s="78" t="s">
        <v>104</v>
      </c>
      <c r="B15" s="78" t="s">
        <v>105</v>
      </c>
      <c r="C15" s="21">
        <v>636386.25</v>
      </c>
      <c r="D15" s="21">
        <v>636386.25</v>
      </c>
      <c r="E15" s="21">
        <v>636386.25</v>
      </c>
      <c r="F15" s="21"/>
      <c r="G15" s="22"/>
      <c r="H15" s="21" t="s">
        <v>89</v>
      </c>
      <c r="I15" s="22"/>
      <c r="J15" s="21"/>
      <c r="K15" s="21"/>
      <c r="L15" s="21"/>
      <c r="M15" s="22"/>
      <c r="N15" s="21"/>
      <c r="O15" s="21"/>
    </row>
    <row r="16" ht="20.25" customHeight="1" spans="1:15">
      <c r="A16" s="78" t="s">
        <v>106</v>
      </c>
      <c r="B16" s="78" t="s">
        <v>107</v>
      </c>
      <c r="C16" s="21">
        <v>251787.14</v>
      </c>
      <c r="D16" s="21">
        <v>251787.14</v>
      </c>
      <c r="E16" s="21">
        <v>251787.14</v>
      </c>
      <c r="F16" s="21"/>
      <c r="G16" s="22"/>
      <c r="H16" s="21"/>
      <c r="I16" s="22"/>
      <c r="J16" s="21"/>
      <c r="K16" s="21"/>
      <c r="L16" s="21"/>
      <c r="M16" s="22"/>
      <c r="N16" s="21"/>
      <c r="O16" s="21"/>
    </row>
    <row r="17" ht="20.25" customHeight="1" spans="1:15">
      <c r="A17" s="78" t="s">
        <v>108</v>
      </c>
      <c r="B17" s="78" t="s">
        <v>109</v>
      </c>
      <c r="C17" s="21">
        <v>69222.84</v>
      </c>
      <c r="D17" s="21">
        <v>69222.84</v>
      </c>
      <c r="E17" s="21">
        <v>69222.84</v>
      </c>
      <c r="F17" s="21"/>
      <c r="G17" s="22"/>
      <c r="H17" s="21"/>
      <c r="I17" s="22"/>
      <c r="J17" s="21"/>
      <c r="K17" s="21"/>
      <c r="L17" s="21"/>
      <c r="M17" s="22"/>
      <c r="N17" s="21"/>
      <c r="O17" s="21"/>
    </row>
    <row r="18" ht="20.25" customHeight="1" spans="1:15">
      <c r="A18" s="78" t="s">
        <v>110</v>
      </c>
      <c r="B18" s="78" t="s">
        <v>111</v>
      </c>
      <c r="C18" s="21">
        <v>292756.27</v>
      </c>
      <c r="D18" s="21">
        <v>292756.27</v>
      </c>
      <c r="E18" s="21">
        <v>292756.27</v>
      </c>
      <c r="F18" s="21"/>
      <c r="G18" s="22"/>
      <c r="H18" s="21"/>
      <c r="I18" s="22"/>
      <c r="J18" s="21"/>
      <c r="K18" s="21"/>
      <c r="L18" s="21"/>
      <c r="M18" s="22"/>
      <c r="N18" s="21"/>
      <c r="O18" s="21"/>
    </row>
    <row r="19" ht="20.25" customHeight="1" spans="1:15">
      <c r="A19" s="78" t="s">
        <v>112</v>
      </c>
      <c r="B19" s="78" t="s">
        <v>113</v>
      </c>
      <c r="C19" s="21">
        <v>22620</v>
      </c>
      <c r="D19" s="21">
        <v>22620</v>
      </c>
      <c r="E19" s="21">
        <v>22620</v>
      </c>
      <c r="F19" s="21"/>
      <c r="G19" s="22"/>
      <c r="H19" s="21"/>
      <c r="I19" s="22"/>
      <c r="J19" s="21"/>
      <c r="K19" s="21"/>
      <c r="L19" s="21"/>
      <c r="M19" s="22"/>
      <c r="N19" s="21"/>
      <c r="O19" s="21"/>
    </row>
    <row r="20" ht="20.25" customHeight="1" spans="1:15">
      <c r="A20" s="78" t="s">
        <v>114</v>
      </c>
      <c r="B20" s="78" t="s">
        <v>115</v>
      </c>
      <c r="C20" s="21">
        <v>25369798.21</v>
      </c>
      <c r="D20" s="21">
        <v>25369798.21</v>
      </c>
      <c r="E20" s="21">
        <f>E21+E26</f>
        <v>8335798.21</v>
      </c>
      <c r="F20" s="21">
        <f>F21+F26</f>
        <v>17034000</v>
      </c>
      <c r="G20" s="22"/>
      <c r="H20" s="21" t="s">
        <v>89</v>
      </c>
      <c r="I20" s="22"/>
      <c r="J20" s="21"/>
      <c r="K20" s="21"/>
      <c r="L20" s="21"/>
      <c r="M20" s="22"/>
      <c r="N20" s="21"/>
      <c r="O20" s="21"/>
    </row>
    <row r="21" ht="20.25" customHeight="1" spans="1:15">
      <c r="A21" s="78" t="s">
        <v>116</v>
      </c>
      <c r="B21" s="78" t="s">
        <v>117</v>
      </c>
      <c r="C21" s="21">
        <v>25269798.21</v>
      </c>
      <c r="D21" s="21">
        <v>25269798.21</v>
      </c>
      <c r="E21" s="21">
        <f>E22+E23+E24+E25</f>
        <v>8335798.21</v>
      </c>
      <c r="F21" s="21">
        <f>F22+F23+F24+F25</f>
        <v>16934000</v>
      </c>
      <c r="G21" s="22"/>
      <c r="H21" s="21" t="s">
        <v>89</v>
      </c>
      <c r="I21" s="22"/>
      <c r="J21" s="21"/>
      <c r="K21" s="21"/>
      <c r="L21" s="21"/>
      <c r="M21" s="22"/>
      <c r="N21" s="21"/>
      <c r="O21" s="21"/>
    </row>
    <row r="22" ht="20.25" customHeight="1" spans="1:15">
      <c r="A22" s="78" t="s">
        <v>118</v>
      </c>
      <c r="B22" s="78" t="s">
        <v>119</v>
      </c>
      <c r="C22" s="21">
        <v>8335798.21</v>
      </c>
      <c r="D22" s="21">
        <v>8335798.21</v>
      </c>
      <c r="E22" s="21">
        <v>8335798.21</v>
      </c>
      <c r="F22" s="21"/>
      <c r="G22" s="22"/>
      <c r="H22" s="21"/>
      <c r="I22" s="22"/>
      <c r="J22" s="21"/>
      <c r="K22" s="21"/>
      <c r="L22" s="21"/>
      <c r="M22" s="22"/>
      <c r="N22" s="21"/>
      <c r="O22" s="21"/>
    </row>
    <row r="23" ht="20.25" customHeight="1" spans="1:15">
      <c r="A23" s="78" t="s">
        <v>120</v>
      </c>
      <c r="B23" s="78" t="s">
        <v>121</v>
      </c>
      <c r="C23" s="21">
        <v>934000</v>
      </c>
      <c r="D23" s="21">
        <v>934000</v>
      </c>
      <c r="E23" s="21"/>
      <c r="F23" s="21">
        <v>934000</v>
      </c>
      <c r="G23" s="22"/>
      <c r="H23" s="21"/>
      <c r="I23" s="22"/>
      <c r="J23" s="21"/>
      <c r="K23" s="21"/>
      <c r="L23" s="21"/>
      <c r="M23" s="22"/>
      <c r="N23" s="21"/>
      <c r="O23" s="21"/>
    </row>
    <row r="24" ht="20.25" customHeight="1" spans="1:15">
      <c r="A24" s="78" t="s">
        <v>122</v>
      </c>
      <c r="B24" s="78" t="s">
        <v>123</v>
      </c>
      <c r="C24" s="21">
        <v>3000000</v>
      </c>
      <c r="D24" s="21">
        <v>3000000</v>
      </c>
      <c r="E24" s="21"/>
      <c r="F24" s="21">
        <v>3000000</v>
      </c>
      <c r="G24" s="22"/>
      <c r="H24" s="21"/>
      <c r="I24" s="22"/>
      <c r="J24" s="21"/>
      <c r="K24" s="21"/>
      <c r="L24" s="21"/>
      <c r="M24" s="22"/>
      <c r="N24" s="21"/>
      <c r="O24" s="21"/>
    </row>
    <row r="25" ht="20.25" customHeight="1" spans="1:15">
      <c r="A25" s="78" t="s">
        <v>124</v>
      </c>
      <c r="B25" s="78" t="s">
        <v>125</v>
      </c>
      <c r="C25" s="21">
        <v>13000000</v>
      </c>
      <c r="D25" s="21">
        <v>13000000</v>
      </c>
      <c r="E25" s="21"/>
      <c r="F25" s="21">
        <v>13000000</v>
      </c>
      <c r="G25" s="22"/>
      <c r="H25" s="21"/>
      <c r="I25" s="22"/>
      <c r="J25" s="21"/>
      <c r="K25" s="21"/>
      <c r="L25" s="21"/>
      <c r="M25" s="22"/>
      <c r="N25" s="21"/>
      <c r="O25" s="21"/>
    </row>
    <row r="26" ht="20.25" customHeight="1" spans="1:15">
      <c r="A26" s="78" t="s">
        <v>126</v>
      </c>
      <c r="B26" s="78" t="s">
        <v>127</v>
      </c>
      <c r="C26" s="21">
        <v>100000</v>
      </c>
      <c r="D26" s="21">
        <v>100000</v>
      </c>
      <c r="E26" s="21">
        <f>E27</f>
        <v>0</v>
      </c>
      <c r="F26" s="21">
        <v>100000</v>
      </c>
      <c r="G26" s="22"/>
      <c r="H26" s="21" t="s">
        <v>89</v>
      </c>
      <c r="I26" s="22"/>
      <c r="J26" s="21"/>
      <c r="K26" s="21"/>
      <c r="L26" s="21"/>
      <c r="M26" s="22"/>
      <c r="N26" s="21"/>
      <c r="O26" s="21"/>
    </row>
    <row r="27" ht="20.25" customHeight="1" spans="1:15">
      <c r="A27" s="78" t="s">
        <v>128</v>
      </c>
      <c r="B27" s="78" t="s">
        <v>121</v>
      </c>
      <c r="C27" s="21">
        <v>100000</v>
      </c>
      <c r="D27" s="21">
        <v>100000</v>
      </c>
      <c r="E27" s="21"/>
      <c r="F27" s="21">
        <v>100000</v>
      </c>
      <c r="G27" s="22"/>
      <c r="H27" s="21"/>
      <c r="I27" s="22"/>
      <c r="J27" s="21"/>
      <c r="K27" s="21"/>
      <c r="L27" s="21"/>
      <c r="M27" s="22"/>
      <c r="N27" s="21"/>
      <c r="O27" s="21"/>
    </row>
    <row r="28" ht="20.25" customHeight="1" spans="1:15">
      <c r="A28" s="78" t="s">
        <v>129</v>
      </c>
      <c r="B28" s="78" t="s">
        <v>130</v>
      </c>
      <c r="C28" s="21">
        <v>763372.2</v>
      </c>
      <c r="D28" s="21">
        <v>763372.2</v>
      </c>
      <c r="E28" s="21">
        <v>763372.2</v>
      </c>
      <c r="F28" s="21"/>
      <c r="G28" s="22"/>
      <c r="H28" s="21" t="s">
        <v>89</v>
      </c>
      <c r="I28" s="22"/>
      <c r="J28" s="21"/>
      <c r="K28" s="21"/>
      <c r="L28" s="21"/>
      <c r="M28" s="22"/>
      <c r="N28" s="21"/>
      <c r="O28" s="21"/>
    </row>
    <row r="29" ht="20.25" customHeight="1" spans="1:15">
      <c r="A29" s="78" t="s">
        <v>131</v>
      </c>
      <c r="B29" s="78" t="s">
        <v>132</v>
      </c>
      <c r="C29" s="21">
        <v>763372.2</v>
      </c>
      <c r="D29" s="21">
        <v>763372.2</v>
      </c>
      <c r="E29" s="21">
        <v>763372.2</v>
      </c>
      <c r="F29" s="21"/>
      <c r="G29" s="22"/>
      <c r="H29" s="21" t="s">
        <v>89</v>
      </c>
      <c r="I29" s="22"/>
      <c r="J29" s="21"/>
      <c r="K29" s="21"/>
      <c r="L29" s="21"/>
      <c r="M29" s="22"/>
      <c r="N29" s="21"/>
      <c r="O29" s="21"/>
    </row>
    <row r="30" ht="20.25" customHeight="1" spans="1:15">
      <c r="A30" s="78" t="s">
        <v>133</v>
      </c>
      <c r="B30" s="78" t="s">
        <v>134</v>
      </c>
      <c r="C30" s="21">
        <v>763372.2</v>
      </c>
      <c r="D30" s="21">
        <v>763372.2</v>
      </c>
      <c r="E30" s="21">
        <v>763372.2</v>
      </c>
      <c r="F30" s="21"/>
      <c r="G30" s="22"/>
      <c r="H30" s="21"/>
      <c r="I30" s="22"/>
      <c r="J30" s="21"/>
      <c r="K30" s="21"/>
      <c r="L30" s="21"/>
      <c r="M30" s="22"/>
      <c r="N30" s="21"/>
      <c r="O30" s="21"/>
    </row>
    <row r="31" ht="17.25" customHeight="1" spans="1:15">
      <c r="A31" s="174" t="s">
        <v>135</v>
      </c>
      <c r="B31" s="225" t="s">
        <v>135</v>
      </c>
      <c r="C31" s="21">
        <v>28795370.08</v>
      </c>
      <c r="D31" s="21">
        <v>28795370.08</v>
      </c>
      <c r="E31" s="21">
        <f>E28+E20+E14+E7</f>
        <v>11755370.08</v>
      </c>
      <c r="F31" s="21">
        <f>F28+F20+F14+F7</f>
        <v>17040000</v>
      </c>
      <c r="G31" s="22"/>
      <c r="H31" s="112" t="s">
        <v>89</v>
      </c>
      <c r="I31" s="21"/>
      <c r="J31" s="21"/>
      <c r="K31" s="21"/>
      <c r="L31" s="21"/>
      <c r="M31" s="21"/>
      <c r="N31" s="21"/>
      <c r="O31" s="21"/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opLeftCell="A28" workbookViewId="0">
      <selection activeCell="J9" sqref="J9"/>
    </sheetView>
  </sheetViews>
  <sheetFormatPr defaultColWidth="10.6666666666667" defaultRowHeight="14.25" customHeight="1" outlineLevelCol="3"/>
  <cols>
    <col min="1" max="1" width="57.5" style="51" customWidth="1"/>
    <col min="2" max="2" width="45.3333333333333" style="51" customWidth="1"/>
    <col min="3" max="3" width="56.6666666666667" style="51" customWidth="1"/>
    <col min="4" max="4" width="42.5" style="51" customWidth="1"/>
    <col min="5" max="16384" width="10.6666666666667" style="2" customWidth="1"/>
  </cols>
  <sheetData>
    <row r="1" customHeight="1" spans="1:4">
      <c r="A1" s="55"/>
      <c r="B1" s="55"/>
      <c r="C1" s="55"/>
      <c r="D1" s="49" t="s">
        <v>136</v>
      </c>
    </row>
    <row r="2" ht="45" customHeight="1" spans="1:4">
      <c r="A2" s="31" t="s">
        <v>137</v>
      </c>
      <c r="B2" s="215"/>
      <c r="C2" s="215"/>
      <c r="D2" s="215"/>
    </row>
    <row r="3" ht="17.25" customHeight="1" spans="1:4">
      <c r="A3" s="10" t="s">
        <v>2</v>
      </c>
      <c r="B3" s="216"/>
      <c r="C3" s="216"/>
      <c r="D3" s="132" t="s">
        <v>3</v>
      </c>
    </row>
    <row r="4" ht="19.5" customHeight="1" spans="1:4">
      <c r="A4" s="87" t="s">
        <v>4</v>
      </c>
      <c r="B4" s="140"/>
      <c r="C4" s="87" t="s">
        <v>5</v>
      </c>
      <c r="D4" s="140"/>
    </row>
    <row r="5" ht="21.75" customHeight="1" spans="1:4">
      <c r="A5" s="37" t="s">
        <v>6</v>
      </c>
      <c r="B5" s="192" t="s">
        <v>7</v>
      </c>
      <c r="C5" s="37" t="s">
        <v>138</v>
      </c>
      <c r="D5" s="192" t="s">
        <v>7</v>
      </c>
    </row>
    <row r="6" ht="17.25" customHeight="1" spans="1:4">
      <c r="A6" s="39"/>
      <c r="B6" s="59"/>
      <c r="C6" s="39"/>
      <c r="D6" s="59"/>
    </row>
    <row r="7" ht="17.25" customHeight="1" spans="1:4">
      <c r="A7" s="217" t="s">
        <v>139</v>
      </c>
      <c r="B7" s="21">
        <v>28795370.08</v>
      </c>
      <c r="C7" s="218" t="s">
        <v>140</v>
      </c>
      <c r="D7" s="22">
        <v>28795370.08</v>
      </c>
    </row>
    <row r="8" ht="17.25" customHeight="1" spans="1:4">
      <c r="A8" s="219" t="s">
        <v>141</v>
      </c>
      <c r="B8" s="21">
        <v>28795370.08</v>
      </c>
      <c r="C8" s="218" t="s">
        <v>10</v>
      </c>
      <c r="D8" s="22"/>
    </row>
    <row r="9" ht="17.25" customHeight="1" spans="1:4">
      <c r="A9" s="219" t="s">
        <v>142</v>
      </c>
      <c r="B9" s="22"/>
      <c r="C9" s="218" t="s">
        <v>12</v>
      </c>
      <c r="D9" s="22"/>
    </row>
    <row r="10" ht="17.25" customHeight="1" spans="1:4">
      <c r="A10" s="219" t="s">
        <v>143</v>
      </c>
      <c r="B10" s="22"/>
      <c r="C10" s="218" t="s">
        <v>14</v>
      </c>
      <c r="D10" s="22"/>
    </row>
    <row r="11" ht="17.25" customHeight="1" spans="1:4">
      <c r="A11" s="219" t="s">
        <v>144</v>
      </c>
      <c r="B11" s="22"/>
      <c r="C11" s="218" t="s">
        <v>16</v>
      </c>
      <c r="D11" s="22"/>
    </row>
    <row r="12" ht="17.25" customHeight="1" spans="1:4">
      <c r="A12" s="219" t="s">
        <v>141</v>
      </c>
      <c r="B12" s="21"/>
      <c r="C12" s="218" t="s">
        <v>18</v>
      </c>
      <c r="D12" s="22"/>
    </row>
    <row r="13" ht="17.25" customHeight="1" spans="1:4">
      <c r="A13" s="75" t="s">
        <v>142</v>
      </c>
      <c r="B13" s="21"/>
      <c r="C13" s="218" t="s">
        <v>20</v>
      </c>
      <c r="D13" s="22"/>
    </row>
    <row r="14" ht="17.25" customHeight="1" spans="1:4">
      <c r="A14" s="75" t="s">
        <v>143</v>
      </c>
      <c r="B14" s="220"/>
      <c r="C14" s="218" t="s">
        <v>22</v>
      </c>
      <c r="D14" s="22"/>
    </row>
    <row r="15" ht="17.25" customHeight="1" spans="1:4">
      <c r="A15" s="221"/>
      <c r="B15" s="220"/>
      <c r="C15" s="218" t="s">
        <v>24</v>
      </c>
      <c r="D15" s="22">
        <v>2025813.42</v>
      </c>
    </row>
    <row r="16" ht="17.25" customHeight="1" spans="1:4">
      <c r="A16" s="79"/>
      <c r="B16" s="79"/>
      <c r="C16" s="218" t="s">
        <v>26</v>
      </c>
      <c r="D16" s="22"/>
    </row>
    <row r="17" ht="17.25" customHeight="1" spans="1:4">
      <c r="A17" s="79"/>
      <c r="B17" s="79"/>
      <c r="C17" s="218" t="s">
        <v>28</v>
      </c>
      <c r="D17" s="22">
        <v>636386.25</v>
      </c>
    </row>
    <row r="18" ht="17.25" customHeight="1" spans="1:4">
      <c r="A18" s="79"/>
      <c r="B18" s="79"/>
      <c r="C18" s="218" t="s">
        <v>29</v>
      </c>
      <c r="D18" s="22"/>
    </row>
    <row r="19" ht="17.25" customHeight="1" spans="1:4">
      <c r="A19" s="79"/>
      <c r="B19" s="79"/>
      <c r="C19" s="218" t="s">
        <v>30</v>
      </c>
      <c r="D19" s="22"/>
    </row>
    <row r="20" ht="17.25" customHeight="1" spans="1:4">
      <c r="A20" s="79"/>
      <c r="B20" s="79"/>
      <c r="C20" s="218" t="s">
        <v>31</v>
      </c>
      <c r="D20" s="22"/>
    </row>
    <row r="21" ht="17.25" customHeight="1" spans="1:4">
      <c r="A21" s="79"/>
      <c r="B21" s="79"/>
      <c r="C21" s="218" t="s">
        <v>32</v>
      </c>
      <c r="D21" s="22">
        <v>25369798.21</v>
      </c>
    </row>
    <row r="22" ht="17.25" customHeight="1" spans="1:4">
      <c r="A22" s="79"/>
      <c r="B22" s="79"/>
      <c r="C22" s="218" t="s">
        <v>33</v>
      </c>
      <c r="D22" s="22"/>
    </row>
    <row r="23" ht="17.25" customHeight="1" spans="1:4">
      <c r="A23" s="79"/>
      <c r="B23" s="79"/>
      <c r="C23" s="218" t="s">
        <v>34</v>
      </c>
      <c r="D23" s="22"/>
    </row>
    <row r="24" ht="17.25" customHeight="1" spans="1:4">
      <c r="A24" s="79"/>
      <c r="B24" s="79"/>
      <c r="C24" s="218" t="s">
        <v>35</v>
      </c>
      <c r="D24" s="22"/>
    </row>
    <row r="25" ht="17.25" customHeight="1" spans="1:4">
      <c r="A25" s="79"/>
      <c r="B25" s="79"/>
      <c r="C25" s="218" t="s">
        <v>36</v>
      </c>
      <c r="D25" s="22"/>
    </row>
    <row r="26" ht="17.25" customHeight="1" spans="1:4">
      <c r="A26" s="79"/>
      <c r="B26" s="79"/>
      <c r="C26" s="218" t="s">
        <v>37</v>
      </c>
      <c r="D26" s="22"/>
    </row>
    <row r="27" ht="17.25" customHeight="1" spans="1:4">
      <c r="A27" s="79"/>
      <c r="B27" s="79"/>
      <c r="C27" s="218" t="s">
        <v>38</v>
      </c>
      <c r="D27" s="22">
        <v>763372.2</v>
      </c>
    </row>
    <row r="28" ht="17.25" customHeight="1" spans="1:4">
      <c r="A28" s="79"/>
      <c r="B28" s="79"/>
      <c r="C28" s="218" t="s">
        <v>39</v>
      </c>
      <c r="D28" s="22"/>
    </row>
    <row r="29" ht="17.25" customHeight="1" spans="1:4">
      <c r="A29" s="79"/>
      <c r="B29" s="79"/>
      <c r="C29" s="218" t="s">
        <v>40</v>
      </c>
      <c r="D29" s="22"/>
    </row>
    <row r="30" ht="17.25" customHeight="1" spans="1:4">
      <c r="A30" s="79"/>
      <c r="B30" s="79"/>
      <c r="C30" s="218" t="s">
        <v>41</v>
      </c>
      <c r="D30" s="22"/>
    </row>
    <row r="31" ht="17.25" customHeight="1" spans="1:4">
      <c r="A31" s="79"/>
      <c r="B31" s="79"/>
      <c r="C31" s="218" t="s">
        <v>42</v>
      </c>
      <c r="D31" s="22"/>
    </row>
    <row r="32" ht="17.25" customHeight="1" spans="1:4">
      <c r="A32" s="79"/>
      <c r="B32" s="79"/>
      <c r="C32" s="218" t="s">
        <v>43</v>
      </c>
      <c r="D32" s="22"/>
    </row>
    <row r="33" ht="17.25" customHeight="1" spans="1:4">
      <c r="A33" s="79"/>
      <c r="B33" s="79"/>
      <c r="C33" s="218" t="s">
        <v>44</v>
      </c>
      <c r="D33" s="22"/>
    </row>
    <row r="34" ht="17.25" customHeight="1" spans="1:4">
      <c r="A34" s="79"/>
      <c r="B34" s="79"/>
      <c r="C34" s="218" t="s">
        <v>45</v>
      </c>
      <c r="D34" s="22"/>
    </row>
    <row r="35" ht="17.25" customHeight="1" spans="1:4">
      <c r="A35" s="79"/>
      <c r="B35" s="79"/>
      <c r="C35" s="218" t="s">
        <v>46</v>
      </c>
      <c r="D35" s="22"/>
    </row>
    <row r="36" ht="17.25" customHeight="1" spans="1:4">
      <c r="A36" s="79"/>
      <c r="B36" s="79"/>
      <c r="C36" s="218" t="s">
        <v>47</v>
      </c>
      <c r="D36" s="22"/>
    </row>
    <row r="37" ht="17.25" customHeight="1" spans="1:4">
      <c r="A37" s="79"/>
      <c r="B37" s="79"/>
      <c r="C37" s="218" t="s">
        <v>48</v>
      </c>
      <c r="D37" s="22"/>
    </row>
    <row r="38" ht="17.25" customHeight="1" spans="1:4">
      <c r="A38" s="222" t="s">
        <v>145</v>
      </c>
      <c r="B38" s="223">
        <v>28795370.08</v>
      </c>
      <c r="C38" s="221" t="s">
        <v>54</v>
      </c>
      <c r="D38" s="223">
        <v>28795370.08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workbookViewId="0">
      <selection activeCell="J23" sqref="J23"/>
    </sheetView>
  </sheetViews>
  <sheetFormatPr defaultColWidth="10.6666666666667" defaultRowHeight="14.25" customHeight="1" outlineLevelCol="6"/>
  <cols>
    <col min="1" max="1" width="19.8333333333333" style="127" customWidth="1"/>
    <col min="2" max="2" width="51.3333333333333" style="127" customWidth="1"/>
    <col min="3" max="3" width="28.3333333333333" style="29" customWidth="1"/>
    <col min="4" max="4" width="19.3333333333333" style="29" customWidth="1"/>
    <col min="5" max="7" width="28.3333333333333" style="29" customWidth="1"/>
    <col min="8" max="16384" width="10.6666666666667" style="29" customWidth="1"/>
  </cols>
  <sheetData>
    <row r="1" customHeight="1" spans="4:7">
      <c r="D1" s="164"/>
      <c r="F1" s="83"/>
      <c r="G1" s="49" t="s">
        <v>146</v>
      </c>
    </row>
    <row r="2" ht="45" customHeight="1" spans="1:7">
      <c r="A2" s="134" t="s">
        <v>147</v>
      </c>
      <c r="B2" s="134"/>
      <c r="C2" s="134"/>
      <c r="D2" s="134"/>
      <c r="E2" s="134"/>
      <c r="F2" s="134"/>
      <c r="G2" s="134"/>
    </row>
    <row r="3" ht="18" customHeight="1" spans="1:7">
      <c r="A3" s="10" t="s">
        <v>2</v>
      </c>
      <c r="F3" s="131"/>
      <c r="G3" s="132" t="s">
        <v>3</v>
      </c>
    </row>
    <row r="4" ht="20.25" customHeight="1" spans="1:7">
      <c r="A4" s="211" t="s">
        <v>148</v>
      </c>
      <c r="B4" s="212"/>
      <c r="C4" s="192" t="s">
        <v>60</v>
      </c>
      <c r="D4" s="190" t="s">
        <v>80</v>
      </c>
      <c r="E4" s="88"/>
      <c r="F4" s="140"/>
      <c r="G4" s="46" t="s">
        <v>81</v>
      </c>
    </row>
    <row r="5" ht="20.25" customHeight="1" spans="1:7">
      <c r="A5" s="142" t="s">
        <v>77</v>
      </c>
      <c r="B5" s="142" t="s">
        <v>78</v>
      </c>
      <c r="C5" s="39"/>
      <c r="D5" s="40" t="s">
        <v>62</v>
      </c>
      <c r="E5" s="40" t="s">
        <v>149</v>
      </c>
      <c r="F5" s="40" t="s">
        <v>150</v>
      </c>
      <c r="G5" s="179"/>
    </row>
    <row r="6" ht="13.5" customHeight="1" spans="1:7">
      <c r="A6" s="142" t="s">
        <v>151</v>
      </c>
      <c r="B6" s="142" t="s">
        <v>152</v>
      </c>
      <c r="C6" s="142" t="s">
        <v>153</v>
      </c>
      <c r="D6" s="40"/>
      <c r="E6" s="142" t="s">
        <v>154</v>
      </c>
      <c r="F6" s="142" t="s">
        <v>155</v>
      </c>
      <c r="G6" s="142" t="s">
        <v>156</v>
      </c>
    </row>
    <row r="7" ht="18" customHeight="1" spans="1:7">
      <c r="A7" s="78" t="s">
        <v>87</v>
      </c>
      <c r="B7" s="78" t="s">
        <v>88</v>
      </c>
      <c r="C7" s="182">
        <v>2025813.42</v>
      </c>
      <c r="D7" s="182">
        <v>2019813.42</v>
      </c>
      <c r="E7" s="182">
        <v>1997613.42</v>
      </c>
      <c r="F7" s="182">
        <v>22200</v>
      </c>
      <c r="G7" s="182">
        <v>6000</v>
      </c>
    </row>
    <row r="8" ht="18" customHeight="1" spans="1:7">
      <c r="A8" s="78" t="s">
        <v>90</v>
      </c>
      <c r="B8" s="78" t="s">
        <v>91</v>
      </c>
      <c r="C8" s="182">
        <v>2010114.54</v>
      </c>
      <c r="D8" s="182">
        <v>2004114.54</v>
      </c>
      <c r="E8" s="182">
        <v>1981914.54</v>
      </c>
      <c r="F8" s="182">
        <v>22200</v>
      </c>
      <c r="G8" s="182">
        <v>6000</v>
      </c>
    </row>
    <row r="9" ht="18" customHeight="1" spans="1:7">
      <c r="A9" s="78" t="s">
        <v>92</v>
      </c>
      <c r="B9" s="78" t="s">
        <v>93</v>
      </c>
      <c r="C9" s="182">
        <v>855044.4</v>
      </c>
      <c r="D9" s="182">
        <v>849044.4</v>
      </c>
      <c r="E9" s="182">
        <v>826844.4</v>
      </c>
      <c r="F9" s="182">
        <v>22200</v>
      </c>
      <c r="G9" s="182">
        <v>6000</v>
      </c>
    </row>
    <row r="10" ht="18" customHeight="1" spans="1:7">
      <c r="A10" s="78" t="s">
        <v>94</v>
      </c>
      <c r="B10" s="78" t="s">
        <v>95</v>
      </c>
      <c r="C10" s="182">
        <v>974485.59</v>
      </c>
      <c r="D10" s="182">
        <v>974485.59</v>
      </c>
      <c r="E10" s="182">
        <v>974485.59</v>
      </c>
      <c r="F10" s="182"/>
      <c r="G10" s="182"/>
    </row>
    <row r="11" ht="18" customHeight="1" spans="1:7">
      <c r="A11" s="78" t="s">
        <v>96</v>
      </c>
      <c r="B11" s="78" t="s">
        <v>97</v>
      </c>
      <c r="C11" s="182">
        <v>180584.55</v>
      </c>
      <c r="D11" s="182">
        <v>180584.55</v>
      </c>
      <c r="E11" s="182">
        <v>180584.55</v>
      </c>
      <c r="F11" s="182"/>
      <c r="G11" s="182"/>
    </row>
    <row r="12" ht="18" customHeight="1" spans="1:7">
      <c r="A12" s="78" t="s">
        <v>98</v>
      </c>
      <c r="B12" s="78" t="s">
        <v>99</v>
      </c>
      <c r="C12" s="182">
        <v>15698.88</v>
      </c>
      <c r="D12" s="182">
        <v>15698.88</v>
      </c>
      <c r="E12" s="182">
        <v>15698.88</v>
      </c>
      <c r="F12" s="182"/>
      <c r="G12" s="182"/>
    </row>
    <row r="13" ht="18" customHeight="1" spans="1:7">
      <c r="A13" s="78" t="s">
        <v>100</v>
      </c>
      <c r="B13" s="78" t="s">
        <v>101</v>
      </c>
      <c r="C13" s="182">
        <v>15698.88</v>
      </c>
      <c r="D13" s="182">
        <v>15698.88</v>
      </c>
      <c r="E13" s="182">
        <v>15698.88</v>
      </c>
      <c r="F13" s="182"/>
      <c r="G13" s="182"/>
    </row>
    <row r="14" ht="18" customHeight="1" spans="1:7">
      <c r="A14" s="78" t="s">
        <v>102</v>
      </c>
      <c r="B14" s="78" t="s">
        <v>103</v>
      </c>
      <c r="C14" s="182">
        <v>636386.25</v>
      </c>
      <c r="D14" s="182">
        <v>636386.25</v>
      </c>
      <c r="E14" s="182">
        <v>636386.25</v>
      </c>
      <c r="F14" s="182"/>
      <c r="G14" s="182"/>
    </row>
    <row r="15" ht="18" customHeight="1" spans="1:7">
      <c r="A15" s="78" t="s">
        <v>104</v>
      </c>
      <c r="B15" s="78" t="s">
        <v>105</v>
      </c>
      <c r="C15" s="182">
        <v>636386.25</v>
      </c>
      <c r="D15" s="182">
        <v>636386.25</v>
      </c>
      <c r="E15" s="182">
        <v>636386.25</v>
      </c>
      <c r="F15" s="182"/>
      <c r="G15" s="182"/>
    </row>
    <row r="16" ht="18" customHeight="1" spans="1:7">
      <c r="A16" s="78" t="s">
        <v>106</v>
      </c>
      <c r="B16" s="78" t="s">
        <v>107</v>
      </c>
      <c r="C16" s="182">
        <v>251787.14</v>
      </c>
      <c r="D16" s="182">
        <v>251787.14</v>
      </c>
      <c r="E16" s="182">
        <v>251787.14</v>
      </c>
      <c r="F16" s="182"/>
      <c r="G16" s="182"/>
    </row>
    <row r="17" ht="18" customHeight="1" spans="1:7">
      <c r="A17" s="78" t="s">
        <v>108</v>
      </c>
      <c r="B17" s="78" t="s">
        <v>109</v>
      </c>
      <c r="C17" s="182">
        <v>69222.84</v>
      </c>
      <c r="D17" s="182">
        <v>69222.84</v>
      </c>
      <c r="E17" s="182">
        <v>69222.84</v>
      </c>
      <c r="F17" s="182"/>
      <c r="G17" s="182"/>
    </row>
    <row r="18" ht="18" customHeight="1" spans="1:7">
      <c r="A18" s="78" t="s">
        <v>110</v>
      </c>
      <c r="B18" s="78" t="s">
        <v>111</v>
      </c>
      <c r="C18" s="182">
        <v>292756.27</v>
      </c>
      <c r="D18" s="182">
        <v>292756.27</v>
      </c>
      <c r="E18" s="182">
        <v>292756.27</v>
      </c>
      <c r="F18" s="182"/>
      <c r="G18" s="182"/>
    </row>
    <row r="19" ht="18" customHeight="1" spans="1:7">
      <c r="A19" s="78" t="s">
        <v>112</v>
      </c>
      <c r="B19" s="78" t="s">
        <v>113</v>
      </c>
      <c r="C19" s="182">
        <v>22620</v>
      </c>
      <c r="D19" s="182">
        <v>22620</v>
      </c>
      <c r="E19" s="182">
        <v>22620</v>
      </c>
      <c r="F19" s="182"/>
      <c r="G19" s="182"/>
    </row>
    <row r="20" ht="18" customHeight="1" spans="1:7">
      <c r="A20" s="78" t="s">
        <v>114</v>
      </c>
      <c r="B20" s="78" t="s">
        <v>115</v>
      </c>
      <c r="C20" s="182">
        <v>25369798.21</v>
      </c>
      <c r="D20" s="182">
        <v>8335798.21</v>
      </c>
      <c r="E20" s="182">
        <v>7200713.51</v>
      </c>
      <c r="F20" s="182">
        <v>1135084.7</v>
      </c>
      <c r="G20" s="182">
        <v>17034000</v>
      </c>
    </row>
    <row r="21" ht="18" customHeight="1" spans="1:7">
      <c r="A21" s="78" t="s">
        <v>116</v>
      </c>
      <c r="B21" s="78" t="s">
        <v>117</v>
      </c>
      <c r="C21" s="182">
        <v>25269798.21</v>
      </c>
      <c r="D21" s="182">
        <v>8335798.21</v>
      </c>
      <c r="E21" s="182">
        <v>7200713.51</v>
      </c>
      <c r="F21" s="182">
        <v>1135084.7</v>
      </c>
      <c r="G21" s="182">
        <v>16934000</v>
      </c>
    </row>
    <row r="22" ht="18" customHeight="1" spans="1:7">
      <c r="A22" s="78" t="s">
        <v>118</v>
      </c>
      <c r="B22" s="78" t="s">
        <v>119</v>
      </c>
      <c r="C22" s="182">
        <v>8335798.21</v>
      </c>
      <c r="D22" s="182">
        <v>8335798.21</v>
      </c>
      <c r="E22" s="182">
        <v>7200713.51</v>
      </c>
      <c r="F22" s="182">
        <v>1135084.7</v>
      </c>
      <c r="G22" s="182"/>
    </row>
    <row r="23" ht="18" customHeight="1" spans="1:7">
      <c r="A23" s="78" t="s">
        <v>120</v>
      </c>
      <c r="B23" s="78" t="s">
        <v>121</v>
      </c>
      <c r="C23" s="182">
        <v>934000</v>
      </c>
      <c r="D23" s="182"/>
      <c r="E23" s="182"/>
      <c r="F23" s="182"/>
      <c r="G23" s="182">
        <v>934000</v>
      </c>
    </row>
    <row r="24" ht="18" customHeight="1" spans="1:7">
      <c r="A24" s="78" t="s">
        <v>122</v>
      </c>
      <c r="B24" s="78" t="s">
        <v>123</v>
      </c>
      <c r="C24" s="182">
        <v>3000000</v>
      </c>
      <c r="D24" s="182"/>
      <c r="E24" s="182"/>
      <c r="F24" s="182"/>
      <c r="G24" s="182">
        <v>3000000</v>
      </c>
    </row>
    <row r="25" ht="18" customHeight="1" spans="1:7">
      <c r="A25" s="78" t="s">
        <v>124</v>
      </c>
      <c r="B25" s="78" t="s">
        <v>125</v>
      </c>
      <c r="C25" s="182">
        <v>13000000</v>
      </c>
      <c r="D25" s="182"/>
      <c r="E25" s="182"/>
      <c r="F25" s="182"/>
      <c r="G25" s="182">
        <v>13000000</v>
      </c>
    </row>
    <row r="26" ht="18" customHeight="1" spans="1:7">
      <c r="A26" s="78" t="s">
        <v>126</v>
      </c>
      <c r="B26" s="78" t="s">
        <v>127</v>
      </c>
      <c r="C26" s="182">
        <v>100000</v>
      </c>
      <c r="D26" s="182"/>
      <c r="E26" s="182"/>
      <c r="F26" s="182"/>
      <c r="G26" s="182">
        <v>100000</v>
      </c>
    </row>
    <row r="27" ht="18" customHeight="1" spans="1:7">
      <c r="A27" s="78" t="s">
        <v>128</v>
      </c>
      <c r="B27" s="78" t="s">
        <v>121</v>
      </c>
      <c r="C27" s="182">
        <v>100000</v>
      </c>
      <c r="D27" s="182"/>
      <c r="E27" s="182"/>
      <c r="F27" s="182"/>
      <c r="G27" s="182">
        <v>100000</v>
      </c>
    </row>
    <row r="28" ht="18" customHeight="1" spans="1:7">
      <c r="A28" s="78" t="s">
        <v>129</v>
      </c>
      <c r="B28" s="78" t="s">
        <v>130</v>
      </c>
      <c r="C28" s="182">
        <v>763372.2</v>
      </c>
      <c r="D28" s="182">
        <v>763372.2</v>
      </c>
      <c r="E28" s="182">
        <v>763372.2</v>
      </c>
      <c r="F28" s="182"/>
      <c r="G28" s="182"/>
    </row>
    <row r="29" ht="18" customHeight="1" spans="1:7">
      <c r="A29" s="78" t="s">
        <v>131</v>
      </c>
      <c r="B29" s="78" t="s">
        <v>132</v>
      </c>
      <c r="C29" s="182">
        <v>763372.2</v>
      </c>
      <c r="D29" s="182">
        <v>763372.2</v>
      </c>
      <c r="E29" s="182">
        <v>763372.2</v>
      </c>
      <c r="F29" s="182"/>
      <c r="G29" s="182"/>
    </row>
    <row r="30" ht="18" customHeight="1" spans="1:7">
      <c r="A30" s="78" t="s">
        <v>133</v>
      </c>
      <c r="B30" s="78" t="s">
        <v>134</v>
      </c>
      <c r="C30" s="182">
        <v>763372.2</v>
      </c>
      <c r="D30" s="182">
        <v>763372.2</v>
      </c>
      <c r="E30" s="182">
        <v>763372.2</v>
      </c>
      <c r="F30" s="182"/>
      <c r="G30" s="182"/>
    </row>
    <row r="31" ht="18" customHeight="1" spans="1:7">
      <c r="A31" s="213" t="s">
        <v>135</v>
      </c>
      <c r="B31" s="214" t="s">
        <v>135</v>
      </c>
      <c r="C31" s="181">
        <v>28795370.08</v>
      </c>
      <c r="D31" s="182">
        <v>11755370.08</v>
      </c>
      <c r="E31" s="181">
        <v>10598085.38</v>
      </c>
      <c r="F31" s="181">
        <v>1157284.7</v>
      </c>
      <c r="G31" s="181">
        <v>17040000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opLeftCell="A6" workbookViewId="0">
      <selection activeCell="F38" sqref="F38"/>
    </sheetView>
  </sheetViews>
  <sheetFormatPr defaultColWidth="10.6666666666667" defaultRowHeight="14.25" customHeight="1" outlineLevelRow="6" outlineLevelCol="5"/>
  <cols>
    <col min="1" max="2" width="24.1666666666667" style="202" customWidth="1"/>
    <col min="3" max="3" width="24.1666666666667" style="203" customWidth="1"/>
    <col min="4" max="6" width="24.1666666666667" style="204" customWidth="1"/>
    <col min="7" max="16384" width="10.6666666666667" style="29" customWidth="1"/>
  </cols>
  <sheetData>
    <row r="1" s="29" customFormat="1" customHeight="1" spans="1:6">
      <c r="A1" s="205"/>
      <c r="B1" s="205"/>
      <c r="C1" s="35"/>
      <c r="F1" s="206" t="s">
        <v>157</v>
      </c>
    </row>
    <row r="2" ht="45" customHeight="1" spans="1:6">
      <c r="A2" s="207" t="s">
        <v>158</v>
      </c>
      <c r="B2" s="208"/>
      <c r="C2" s="208"/>
      <c r="D2" s="208"/>
      <c r="E2" s="208"/>
      <c r="F2" s="208"/>
    </row>
    <row r="3" s="29" customFormat="1" ht="15.75" customHeight="1" spans="1:6">
      <c r="A3" s="10" t="s">
        <v>2</v>
      </c>
      <c r="B3" s="205"/>
      <c r="C3" s="35"/>
      <c r="F3" s="206" t="s">
        <v>159</v>
      </c>
    </row>
    <row r="4" s="201" customFormat="1" ht="19.5" customHeight="1" spans="1:6">
      <c r="A4" s="36" t="s">
        <v>160</v>
      </c>
      <c r="B4" s="37" t="s">
        <v>161</v>
      </c>
      <c r="C4" s="87" t="s">
        <v>162</v>
      </c>
      <c r="D4" s="88"/>
      <c r="E4" s="140"/>
      <c r="F4" s="37" t="s">
        <v>163</v>
      </c>
    </row>
    <row r="5" s="201" customFormat="1" ht="19.5" customHeight="1" spans="1:6">
      <c r="A5" s="59"/>
      <c r="B5" s="39"/>
      <c r="C5" s="40" t="s">
        <v>62</v>
      </c>
      <c r="D5" s="40" t="s">
        <v>164</v>
      </c>
      <c r="E5" s="40" t="s">
        <v>165</v>
      </c>
      <c r="F5" s="39"/>
    </row>
    <row r="6" s="201" customFormat="1" ht="18.75" customHeight="1" spans="1:6">
      <c r="A6" s="61">
        <v>1</v>
      </c>
      <c r="B6" s="61">
        <v>2</v>
      </c>
      <c r="C6" s="209">
        <v>3</v>
      </c>
      <c r="D6" s="61">
        <v>4</v>
      </c>
      <c r="E6" s="61">
        <v>5</v>
      </c>
      <c r="F6" s="61">
        <v>6</v>
      </c>
    </row>
    <row r="7" ht="18.75" customHeight="1" spans="1:6">
      <c r="A7" s="21">
        <v>216000</v>
      </c>
      <c r="B7" s="21"/>
      <c r="C7" s="210">
        <v>190000</v>
      </c>
      <c r="D7" s="21"/>
      <c r="E7" s="21">
        <v>190000</v>
      </c>
      <c r="F7" s="21">
        <v>26000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7"/>
  <sheetViews>
    <sheetView topLeftCell="A2" workbookViewId="0">
      <selection activeCell="F23" sqref="F23"/>
    </sheetView>
  </sheetViews>
  <sheetFormatPr defaultColWidth="10.6666666666667" defaultRowHeight="14.25" customHeight="1"/>
  <cols>
    <col min="1" max="1" width="38.3333333333333" style="29" customWidth="1"/>
    <col min="2" max="2" width="24.1666666666667" style="29" customWidth="1"/>
    <col min="3" max="3" width="36.5" style="29" customWidth="1"/>
    <col min="4" max="4" width="11.8333333333333" style="29" customWidth="1"/>
    <col min="5" max="5" width="20.5" style="29" customWidth="1"/>
    <col min="6" max="6" width="12" style="29" customWidth="1"/>
    <col min="7" max="7" width="26.8333333333333" style="29" customWidth="1"/>
    <col min="8" max="9" width="14.3333333333333" style="29" customWidth="1"/>
    <col min="10" max="10" width="18" style="29" customWidth="1"/>
    <col min="11" max="11" width="12.5" style="29" customWidth="1"/>
    <col min="12" max="12" width="13" style="29" customWidth="1"/>
    <col min="13" max="13" width="15.5" style="29" customWidth="1"/>
    <col min="14" max="14" width="13" style="29" customWidth="1"/>
    <col min="15" max="17" width="10.6666666666667" style="29" customWidth="1"/>
    <col min="18" max="18" width="14.1666666666667" style="29" customWidth="1"/>
    <col min="19" max="21" width="14.3333333333333" style="29" customWidth="1"/>
    <col min="22" max="22" width="14.8333333333333" style="29" customWidth="1"/>
    <col min="23" max="24" width="13" style="29" customWidth="1"/>
    <col min="25" max="16384" width="10.6666666666667" style="29" customWidth="1"/>
  </cols>
  <sheetData>
    <row r="1" ht="13.5" customHeight="1" spans="2:24">
      <c r="B1" s="184"/>
      <c r="D1" s="185"/>
      <c r="E1" s="185"/>
      <c r="F1" s="185"/>
      <c r="G1" s="185"/>
      <c r="H1" s="186"/>
      <c r="I1" s="186"/>
      <c r="J1" s="30"/>
      <c r="K1" s="186"/>
      <c r="L1" s="186"/>
      <c r="M1" s="186"/>
      <c r="N1" s="186"/>
      <c r="O1" s="30"/>
      <c r="P1" s="30"/>
      <c r="Q1" s="30"/>
      <c r="R1" s="186"/>
      <c r="V1" s="184"/>
      <c r="X1" s="82" t="s">
        <v>166</v>
      </c>
    </row>
    <row r="2" ht="45" customHeight="1" spans="1:24">
      <c r="A2" s="187" t="s">
        <v>167</v>
      </c>
      <c r="B2" s="95"/>
      <c r="C2" s="95"/>
      <c r="D2" s="95"/>
      <c r="E2" s="95"/>
      <c r="F2" s="95"/>
      <c r="G2" s="95"/>
      <c r="H2" s="95"/>
      <c r="I2" s="95"/>
      <c r="J2" s="32"/>
      <c r="K2" s="95"/>
      <c r="L2" s="95"/>
      <c r="M2" s="95"/>
      <c r="N2" s="95"/>
      <c r="O2" s="32"/>
      <c r="P2" s="32"/>
      <c r="Q2" s="32"/>
      <c r="R2" s="95"/>
      <c r="S2" s="95"/>
      <c r="T2" s="95"/>
      <c r="U2" s="95"/>
      <c r="V2" s="95"/>
      <c r="W2" s="95"/>
      <c r="X2" s="95"/>
    </row>
    <row r="3" ht="18.75" customHeight="1" spans="1:24">
      <c r="A3" s="10" t="s">
        <v>2</v>
      </c>
      <c r="B3" s="188"/>
      <c r="C3" s="188"/>
      <c r="D3" s="188"/>
      <c r="E3" s="188"/>
      <c r="F3" s="188"/>
      <c r="G3" s="188"/>
      <c r="H3" s="189"/>
      <c r="I3" s="189"/>
      <c r="J3" s="177"/>
      <c r="K3" s="189"/>
      <c r="L3" s="189"/>
      <c r="M3" s="189"/>
      <c r="N3" s="189"/>
      <c r="O3" s="177"/>
      <c r="P3" s="177"/>
      <c r="Q3" s="177"/>
      <c r="R3" s="189"/>
      <c r="V3" s="184"/>
      <c r="X3" s="96" t="s">
        <v>159</v>
      </c>
    </row>
    <row r="4" ht="18" customHeight="1" spans="1:24">
      <c r="A4" s="167" t="s">
        <v>168</v>
      </c>
      <c r="B4" s="167" t="s">
        <v>169</v>
      </c>
      <c r="C4" s="167" t="s">
        <v>170</v>
      </c>
      <c r="D4" s="167" t="s">
        <v>171</v>
      </c>
      <c r="E4" s="167" t="s">
        <v>172</v>
      </c>
      <c r="F4" s="167" t="s">
        <v>173</v>
      </c>
      <c r="G4" s="167" t="s">
        <v>174</v>
      </c>
      <c r="H4" s="190" t="s">
        <v>175</v>
      </c>
      <c r="I4" s="97" t="s">
        <v>175</v>
      </c>
      <c r="J4" s="88"/>
      <c r="K4" s="97"/>
      <c r="L4" s="97"/>
      <c r="M4" s="97"/>
      <c r="N4" s="97"/>
      <c r="O4" s="88"/>
      <c r="P4" s="88"/>
      <c r="Q4" s="88"/>
      <c r="R4" s="200" t="s">
        <v>66</v>
      </c>
      <c r="S4" s="97" t="s">
        <v>67</v>
      </c>
      <c r="T4" s="97"/>
      <c r="U4" s="97"/>
      <c r="V4" s="97"/>
      <c r="W4" s="97"/>
      <c r="X4" s="197"/>
    </row>
    <row r="5" ht="18" customHeight="1" spans="1:24">
      <c r="A5" s="168"/>
      <c r="B5" s="191"/>
      <c r="C5" s="168"/>
      <c r="D5" s="168"/>
      <c r="E5" s="168"/>
      <c r="F5" s="168"/>
      <c r="G5" s="168"/>
      <c r="H5" s="192" t="s">
        <v>176</v>
      </c>
      <c r="I5" s="190" t="s">
        <v>63</v>
      </c>
      <c r="J5" s="88"/>
      <c r="K5" s="97"/>
      <c r="L5" s="97"/>
      <c r="M5" s="97"/>
      <c r="N5" s="197"/>
      <c r="O5" s="87" t="s">
        <v>177</v>
      </c>
      <c r="P5" s="88"/>
      <c r="Q5" s="140"/>
      <c r="R5" s="167" t="s">
        <v>66</v>
      </c>
      <c r="S5" s="190" t="s">
        <v>67</v>
      </c>
      <c r="T5" s="200" t="s">
        <v>68</v>
      </c>
      <c r="U5" s="97" t="s">
        <v>67</v>
      </c>
      <c r="V5" s="200" t="s">
        <v>70</v>
      </c>
      <c r="W5" s="200" t="s">
        <v>71</v>
      </c>
      <c r="X5" s="199" t="s">
        <v>72</v>
      </c>
    </row>
    <row r="6" customHeight="1" spans="1:24">
      <c r="A6" s="89"/>
      <c r="B6" s="89"/>
      <c r="C6" s="89"/>
      <c r="D6" s="89"/>
      <c r="E6" s="89"/>
      <c r="F6" s="89"/>
      <c r="G6" s="89"/>
      <c r="H6" s="89"/>
      <c r="I6" s="198" t="s">
        <v>178</v>
      </c>
      <c r="J6" s="199" t="s">
        <v>179</v>
      </c>
      <c r="K6" s="167" t="s">
        <v>180</v>
      </c>
      <c r="L6" s="167" t="s">
        <v>181</v>
      </c>
      <c r="M6" s="167" t="s">
        <v>182</v>
      </c>
      <c r="N6" s="167" t="s">
        <v>183</v>
      </c>
      <c r="O6" s="167" t="s">
        <v>63</v>
      </c>
      <c r="P6" s="167" t="s">
        <v>64</v>
      </c>
      <c r="Q6" s="167" t="s">
        <v>65</v>
      </c>
      <c r="R6" s="89"/>
      <c r="S6" s="167" t="s">
        <v>62</v>
      </c>
      <c r="T6" s="167" t="s">
        <v>68</v>
      </c>
      <c r="U6" s="167" t="s">
        <v>184</v>
      </c>
      <c r="V6" s="167" t="s">
        <v>70</v>
      </c>
      <c r="W6" s="167" t="s">
        <v>71</v>
      </c>
      <c r="X6" s="167" t="s">
        <v>72</v>
      </c>
    </row>
    <row r="7" ht="37.5" customHeight="1" spans="1:24">
      <c r="A7" s="16"/>
      <c r="B7" s="16"/>
      <c r="C7" s="16"/>
      <c r="D7" s="16"/>
      <c r="E7" s="16"/>
      <c r="F7" s="16"/>
      <c r="G7" s="16"/>
      <c r="H7" s="16"/>
      <c r="I7" s="17" t="s">
        <v>62</v>
      </c>
      <c r="J7" s="17" t="s">
        <v>185</v>
      </c>
      <c r="K7" s="170" t="s">
        <v>179</v>
      </c>
      <c r="L7" s="170" t="s">
        <v>181</v>
      </c>
      <c r="M7" s="170" t="s">
        <v>182</v>
      </c>
      <c r="N7" s="170" t="s">
        <v>183</v>
      </c>
      <c r="O7" s="170" t="s">
        <v>181</v>
      </c>
      <c r="P7" s="170" t="s">
        <v>182</v>
      </c>
      <c r="Q7" s="170" t="s">
        <v>183</v>
      </c>
      <c r="R7" s="170" t="s">
        <v>66</v>
      </c>
      <c r="S7" s="170" t="s">
        <v>62</v>
      </c>
      <c r="T7" s="170" t="s">
        <v>68</v>
      </c>
      <c r="U7" s="170" t="s">
        <v>184</v>
      </c>
      <c r="V7" s="170" t="s">
        <v>70</v>
      </c>
      <c r="W7" s="170" t="s">
        <v>71</v>
      </c>
      <c r="X7" s="170" t="s">
        <v>72</v>
      </c>
    </row>
    <row r="8" customHeight="1" spans="1:24">
      <c r="A8" s="193">
        <v>1</v>
      </c>
      <c r="B8" s="193">
        <v>2</v>
      </c>
      <c r="C8" s="193">
        <v>3</v>
      </c>
      <c r="D8" s="193">
        <v>4</v>
      </c>
      <c r="E8" s="193">
        <v>5</v>
      </c>
      <c r="F8" s="193">
        <v>6</v>
      </c>
      <c r="G8" s="193">
        <v>7</v>
      </c>
      <c r="H8" s="193">
        <v>8</v>
      </c>
      <c r="I8" s="193">
        <v>9</v>
      </c>
      <c r="J8" s="193">
        <v>10</v>
      </c>
      <c r="K8" s="193">
        <v>11</v>
      </c>
      <c r="L8" s="193">
        <v>12</v>
      </c>
      <c r="M8" s="193">
        <v>13</v>
      </c>
      <c r="N8" s="193">
        <v>14</v>
      </c>
      <c r="O8" s="193">
        <v>15</v>
      </c>
      <c r="P8" s="193">
        <v>16</v>
      </c>
      <c r="Q8" s="193">
        <v>17</v>
      </c>
      <c r="R8" s="193">
        <v>18</v>
      </c>
      <c r="S8" s="193">
        <v>19</v>
      </c>
      <c r="T8" s="193">
        <v>20</v>
      </c>
      <c r="U8" s="193">
        <v>21</v>
      </c>
      <c r="V8" s="193">
        <v>22</v>
      </c>
      <c r="W8" s="193">
        <v>23</v>
      </c>
      <c r="X8" s="193">
        <v>24</v>
      </c>
    </row>
    <row r="9" ht="21" customHeight="1" spans="1:24">
      <c r="A9" s="75" t="s">
        <v>74</v>
      </c>
      <c r="B9" s="75"/>
      <c r="C9" s="75"/>
      <c r="D9" s="75"/>
      <c r="E9" s="75"/>
      <c r="F9" s="75"/>
      <c r="G9" s="75"/>
      <c r="H9" s="22">
        <v>11755370.08</v>
      </c>
      <c r="I9" s="22">
        <v>11755370.08</v>
      </c>
      <c r="J9" s="22"/>
      <c r="K9" s="22"/>
      <c r="L9" s="22"/>
      <c r="M9" s="22">
        <v>11755370.08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ht="27.75" customHeight="1" spans="1:24">
      <c r="A10" s="172" t="s">
        <v>186</v>
      </c>
      <c r="B10" s="172" t="s">
        <v>187</v>
      </c>
      <c r="C10" s="172" t="s">
        <v>188</v>
      </c>
      <c r="D10" s="172" t="s">
        <v>118</v>
      </c>
      <c r="E10" s="172" t="s">
        <v>189</v>
      </c>
      <c r="F10" s="172" t="s">
        <v>190</v>
      </c>
      <c r="G10" s="172" t="s">
        <v>191</v>
      </c>
      <c r="H10" s="22">
        <v>1823568</v>
      </c>
      <c r="I10" s="22">
        <v>1823568</v>
      </c>
      <c r="J10" s="22"/>
      <c r="K10" s="22"/>
      <c r="L10" s="22"/>
      <c r="M10" s="22">
        <v>1823568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7.75" customHeight="1" spans="1:24">
      <c r="A11" s="172" t="s">
        <v>186</v>
      </c>
      <c r="B11" s="172" t="s">
        <v>192</v>
      </c>
      <c r="C11" s="172" t="s">
        <v>193</v>
      </c>
      <c r="D11" s="172" t="s">
        <v>118</v>
      </c>
      <c r="E11" s="172" t="s">
        <v>189</v>
      </c>
      <c r="F11" s="172" t="s">
        <v>190</v>
      </c>
      <c r="G11" s="172" t="s">
        <v>191</v>
      </c>
      <c r="H11" s="22">
        <v>482232</v>
      </c>
      <c r="I11" s="22">
        <v>482232</v>
      </c>
      <c r="J11" s="22"/>
      <c r="K11" s="22"/>
      <c r="L11" s="22"/>
      <c r="M11" s="22">
        <v>482232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75" customHeight="1" spans="1:24">
      <c r="A12" s="172" t="s">
        <v>186</v>
      </c>
      <c r="B12" s="172" t="s">
        <v>187</v>
      </c>
      <c r="C12" s="172" t="s">
        <v>188</v>
      </c>
      <c r="D12" s="172" t="s">
        <v>118</v>
      </c>
      <c r="E12" s="172" t="s">
        <v>189</v>
      </c>
      <c r="F12" s="172" t="s">
        <v>194</v>
      </c>
      <c r="G12" s="172" t="s">
        <v>195</v>
      </c>
      <c r="H12" s="22">
        <v>2215920</v>
      </c>
      <c r="I12" s="22">
        <v>2215920</v>
      </c>
      <c r="J12" s="22"/>
      <c r="K12" s="22"/>
      <c r="L12" s="22"/>
      <c r="M12" s="22">
        <v>2215920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27.75" customHeight="1" spans="1:24">
      <c r="A13" s="172" t="s">
        <v>186</v>
      </c>
      <c r="B13" s="172" t="s">
        <v>192</v>
      </c>
      <c r="C13" s="172" t="s">
        <v>193</v>
      </c>
      <c r="D13" s="172" t="s">
        <v>118</v>
      </c>
      <c r="E13" s="172" t="s">
        <v>189</v>
      </c>
      <c r="F13" s="172" t="s">
        <v>194</v>
      </c>
      <c r="G13" s="172" t="s">
        <v>195</v>
      </c>
      <c r="H13" s="22">
        <v>34800</v>
      </c>
      <c r="I13" s="22">
        <v>34800</v>
      </c>
      <c r="J13" s="22"/>
      <c r="K13" s="22"/>
      <c r="L13" s="22"/>
      <c r="M13" s="22">
        <v>34800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ht="27.75" customHeight="1" spans="1:24">
      <c r="A14" s="172" t="s">
        <v>186</v>
      </c>
      <c r="B14" s="172" t="s">
        <v>187</v>
      </c>
      <c r="C14" s="172" t="s">
        <v>188</v>
      </c>
      <c r="D14" s="172" t="s">
        <v>118</v>
      </c>
      <c r="E14" s="172" t="s">
        <v>189</v>
      </c>
      <c r="F14" s="172" t="s">
        <v>196</v>
      </c>
      <c r="G14" s="172" t="s">
        <v>197</v>
      </c>
      <c r="H14" s="22">
        <v>151964</v>
      </c>
      <c r="I14" s="22">
        <v>151964</v>
      </c>
      <c r="J14" s="22"/>
      <c r="K14" s="22"/>
      <c r="L14" s="22"/>
      <c r="M14" s="22">
        <v>151964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ht="27.75" customHeight="1" spans="1:24">
      <c r="A15" s="172" t="s">
        <v>186</v>
      </c>
      <c r="B15" s="172" t="s">
        <v>192</v>
      </c>
      <c r="C15" s="172" t="s">
        <v>193</v>
      </c>
      <c r="D15" s="172" t="s">
        <v>118</v>
      </c>
      <c r="E15" s="172" t="s">
        <v>189</v>
      </c>
      <c r="F15" s="172" t="s">
        <v>198</v>
      </c>
      <c r="G15" s="172" t="s">
        <v>199</v>
      </c>
      <c r="H15" s="22">
        <v>40186</v>
      </c>
      <c r="I15" s="22">
        <v>40186</v>
      </c>
      <c r="J15" s="22"/>
      <c r="K15" s="22"/>
      <c r="L15" s="22"/>
      <c r="M15" s="22">
        <v>40186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ht="27.75" customHeight="1" spans="1:24">
      <c r="A16" s="172" t="s">
        <v>186</v>
      </c>
      <c r="B16" s="172" t="s">
        <v>200</v>
      </c>
      <c r="C16" s="172" t="s">
        <v>201</v>
      </c>
      <c r="D16" s="172" t="s">
        <v>118</v>
      </c>
      <c r="E16" s="172" t="s">
        <v>189</v>
      </c>
      <c r="F16" s="172" t="s">
        <v>196</v>
      </c>
      <c r="G16" s="172" t="s">
        <v>197</v>
      </c>
      <c r="H16" s="22">
        <v>1093800</v>
      </c>
      <c r="I16" s="22">
        <v>1093800</v>
      </c>
      <c r="J16" s="22"/>
      <c r="K16" s="22"/>
      <c r="L16" s="22"/>
      <c r="M16" s="22">
        <v>1093800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ht="27.75" customHeight="1" spans="1:24">
      <c r="A17" s="172" t="s">
        <v>186</v>
      </c>
      <c r="B17" s="172" t="s">
        <v>200</v>
      </c>
      <c r="C17" s="172" t="s">
        <v>201</v>
      </c>
      <c r="D17" s="172" t="s">
        <v>118</v>
      </c>
      <c r="E17" s="172" t="s">
        <v>189</v>
      </c>
      <c r="F17" s="172" t="s">
        <v>196</v>
      </c>
      <c r="G17" s="172" t="s">
        <v>197</v>
      </c>
      <c r="H17" s="22">
        <v>546900</v>
      </c>
      <c r="I17" s="22">
        <v>546900</v>
      </c>
      <c r="J17" s="22"/>
      <c r="K17" s="22"/>
      <c r="L17" s="22"/>
      <c r="M17" s="22">
        <v>546900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ht="27.75" customHeight="1" spans="1:24">
      <c r="A18" s="172" t="s">
        <v>186</v>
      </c>
      <c r="B18" s="172" t="s">
        <v>202</v>
      </c>
      <c r="C18" s="172" t="s">
        <v>203</v>
      </c>
      <c r="D18" s="172" t="s">
        <v>118</v>
      </c>
      <c r="E18" s="172" t="s">
        <v>189</v>
      </c>
      <c r="F18" s="172" t="s">
        <v>198</v>
      </c>
      <c r="G18" s="172" t="s">
        <v>199</v>
      </c>
      <c r="H18" s="22">
        <v>180000</v>
      </c>
      <c r="I18" s="22">
        <v>180000</v>
      </c>
      <c r="J18" s="22"/>
      <c r="K18" s="22"/>
      <c r="L18" s="22"/>
      <c r="M18" s="22">
        <v>180000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ht="27.75" customHeight="1" spans="1:24">
      <c r="A19" s="172" t="s">
        <v>186</v>
      </c>
      <c r="B19" s="172" t="s">
        <v>204</v>
      </c>
      <c r="C19" s="172" t="s">
        <v>205</v>
      </c>
      <c r="D19" s="172" t="s">
        <v>118</v>
      </c>
      <c r="E19" s="172" t="s">
        <v>189</v>
      </c>
      <c r="F19" s="172" t="s">
        <v>198</v>
      </c>
      <c r="G19" s="172" t="s">
        <v>199</v>
      </c>
      <c r="H19" s="22">
        <v>136380</v>
      </c>
      <c r="I19" s="22">
        <v>136380</v>
      </c>
      <c r="J19" s="22"/>
      <c r="K19" s="22"/>
      <c r="L19" s="22"/>
      <c r="M19" s="22">
        <v>136380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ht="27.75" customHeight="1" spans="1:24">
      <c r="A20" s="172" t="s">
        <v>186</v>
      </c>
      <c r="B20" s="172" t="s">
        <v>204</v>
      </c>
      <c r="C20" s="172" t="s">
        <v>205</v>
      </c>
      <c r="D20" s="172" t="s">
        <v>118</v>
      </c>
      <c r="E20" s="172" t="s">
        <v>189</v>
      </c>
      <c r="F20" s="172" t="s">
        <v>198</v>
      </c>
      <c r="G20" s="172" t="s">
        <v>199</v>
      </c>
      <c r="H20" s="22">
        <v>324384.96</v>
      </c>
      <c r="I20" s="22">
        <v>324384.96</v>
      </c>
      <c r="J20" s="22"/>
      <c r="K20" s="22"/>
      <c r="L20" s="22"/>
      <c r="M20" s="22">
        <v>324384.96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ht="27.75" customHeight="1" spans="1:24">
      <c r="A21" s="172" t="s">
        <v>186</v>
      </c>
      <c r="B21" s="172" t="s">
        <v>206</v>
      </c>
      <c r="C21" s="172" t="s">
        <v>207</v>
      </c>
      <c r="D21" s="172" t="s">
        <v>94</v>
      </c>
      <c r="E21" s="172" t="s">
        <v>208</v>
      </c>
      <c r="F21" s="172" t="s">
        <v>209</v>
      </c>
      <c r="G21" s="172" t="s">
        <v>207</v>
      </c>
      <c r="H21" s="22">
        <v>974485.59</v>
      </c>
      <c r="I21" s="22">
        <v>974485.59</v>
      </c>
      <c r="J21" s="22"/>
      <c r="K21" s="22"/>
      <c r="L21" s="22"/>
      <c r="M21" s="22">
        <v>974485.59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ht="27.75" customHeight="1" spans="1:24">
      <c r="A22" s="172" t="s">
        <v>186</v>
      </c>
      <c r="B22" s="172" t="s">
        <v>210</v>
      </c>
      <c r="C22" s="172" t="s">
        <v>211</v>
      </c>
      <c r="D22" s="172" t="s">
        <v>106</v>
      </c>
      <c r="E22" s="172" t="s">
        <v>212</v>
      </c>
      <c r="F22" s="172" t="s">
        <v>213</v>
      </c>
      <c r="G22" s="172" t="s">
        <v>214</v>
      </c>
      <c r="H22" s="22">
        <v>251787.14</v>
      </c>
      <c r="I22" s="22">
        <v>251787.14</v>
      </c>
      <c r="J22" s="22"/>
      <c r="K22" s="22"/>
      <c r="L22" s="22"/>
      <c r="M22" s="22">
        <v>251787.14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ht="27.75" customHeight="1" spans="1:24">
      <c r="A23" s="172" t="s">
        <v>186</v>
      </c>
      <c r="B23" s="172" t="s">
        <v>210</v>
      </c>
      <c r="C23" s="172" t="s">
        <v>211</v>
      </c>
      <c r="D23" s="172" t="s">
        <v>108</v>
      </c>
      <c r="E23" s="172" t="s">
        <v>215</v>
      </c>
      <c r="F23" s="172" t="s">
        <v>213</v>
      </c>
      <c r="G23" s="172" t="s">
        <v>214</v>
      </c>
      <c r="H23" s="22">
        <v>69222.84</v>
      </c>
      <c r="I23" s="22">
        <v>69222.84</v>
      </c>
      <c r="J23" s="22"/>
      <c r="K23" s="22"/>
      <c r="L23" s="22"/>
      <c r="M23" s="22">
        <v>69222.84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ht="27.75" customHeight="1" spans="1:24">
      <c r="A24" s="172" t="s">
        <v>186</v>
      </c>
      <c r="B24" s="172" t="s">
        <v>210</v>
      </c>
      <c r="C24" s="172" t="s">
        <v>211</v>
      </c>
      <c r="D24" s="172" t="s">
        <v>110</v>
      </c>
      <c r="E24" s="172" t="s">
        <v>216</v>
      </c>
      <c r="F24" s="172" t="s">
        <v>217</v>
      </c>
      <c r="G24" s="172" t="s">
        <v>218</v>
      </c>
      <c r="H24" s="22">
        <v>292756.27</v>
      </c>
      <c r="I24" s="22">
        <v>292756.27</v>
      </c>
      <c r="J24" s="22"/>
      <c r="K24" s="22"/>
      <c r="L24" s="22"/>
      <c r="M24" s="22">
        <v>292756.27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ht="27.75" customHeight="1" spans="1:24">
      <c r="A25" s="172" t="s">
        <v>186</v>
      </c>
      <c r="B25" s="172" t="s">
        <v>210</v>
      </c>
      <c r="C25" s="172" t="s">
        <v>211</v>
      </c>
      <c r="D25" s="172" t="s">
        <v>112</v>
      </c>
      <c r="E25" s="172" t="s">
        <v>219</v>
      </c>
      <c r="F25" s="172" t="s">
        <v>220</v>
      </c>
      <c r="G25" s="172" t="s">
        <v>221</v>
      </c>
      <c r="H25" s="22">
        <v>20020</v>
      </c>
      <c r="I25" s="22">
        <v>20020</v>
      </c>
      <c r="J25" s="22"/>
      <c r="K25" s="22"/>
      <c r="L25" s="22"/>
      <c r="M25" s="22">
        <v>20020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ht="27.75" customHeight="1" spans="1:24">
      <c r="A26" s="172" t="s">
        <v>186</v>
      </c>
      <c r="B26" s="172" t="s">
        <v>210</v>
      </c>
      <c r="C26" s="172" t="s">
        <v>211</v>
      </c>
      <c r="D26" s="172" t="s">
        <v>112</v>
      </c>
      <c r="E26" s="172" t="s">
        <v>219</v>
      </c>
      <c r="F26" s="172" t="s">
        <v>220</v>
      </c>
      <c r="G26" s="172" t="s">
        <v>221</v>
      </c>
      <c r="H26" s="22">
        <v>2600</v>
      </c>
      <c r="I26" s="22">
        <v>2600</v>
      </c>
      <c r="J26" s="22"/>
      <c r="K26" s="22"/>
      <c r="L26" s="22"/>
      <c r="M26" s="22">
        <v>2600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ht="27.75" customHeight="1" spans="1:24">
      <c r="A27" s="172" t="s">
        <v>186</v>
      </c>
      <c r="B27" s="172" t="s">
        <v>222</v>
      </c>
      <c r="C27" s="172" t="s">
        <v>223</v>
      </c>
      <c r="D27" s="172" t="s">
        <v>118</v>
      </c>
      <c r="E27" s="172" t="s">
        <v>189</v>
      </c>
      <c r="F27" s="172" t="s">
        <v>220</v>
      </c>
      <c r="G27" s="172" t="s">
        <v>221</v>
      </c>
      <c r="H27" s="22">
        <v>7125.88</v>
      </c>
      <c r="I27" s="22">
        <v>7125.88</v>
      </c>
      <c r="J27" s="22"/>
      <c r="K27" s="22"/>
      <c r="L27" s="22"/>
      <c r="M27" s="22">
        <v>7125.88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ht="27.75" customHeight="1" spans="1:24">
      <c r="A28" s="172" t="s">
        <v>186</v>
      </c>
      <c r="B28" s="172" t="s">
        <v>224</v>
      </c>
      <c r="C28" s="172" t="s">
        <v>225</v>
      </c>
      <c r="D28" s="172" t="s">
        <v>118</v>
      </c>
      <c r="E28" s="172" t="s">
        <v>189</v>
      </c>
      <c r="F28" s="172" t="s">
        <v>220</v>
      </c>
      <c r="G28" s="172" t="s">
        <v>221</v>
      </c>
      <c r="H28" s="22">
        <v>23982.76</v>
      </c>
      <c r="I28" s="22">
        <v>23982.76</v>
      </c>
      <c r="J28" s="22"/>
      <c r="K28" s="22"/>
      <c r="L28" s="22"/>
      <c r="M28" s="22">
        <v>23982.76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ht="27.75" customHeight="1" spans="1:24">
      <c r="A29" s="172" t="s">
        <v>186</v>
      </c>
      <c r="B29" s="172" t="s">
        <v>224</v>
      </c>
      <c r="C29" s="172" t="s">
        <v>225</v>
      </c>
      <c r="D29" s="172" t="s">
        <v>118</v>
      </c>
      <c r="E29" s="172" t="s">
        <v>189</v>
      </c>
      <c r="F29" s="172" t="s">
        <v>220</v>
      </c>
      <c r="G29" s="172" t="s">
        <v>221</v>
      </c>
      <c r="H29" s="22">
        <v>6469.91</v>
      </c>
      <c r="I29" s="22">
        <v>6469.91</v>
      </c>
      <c r="J29" s="22"/>
      <c r="K29" s="22"/>
      <c r="L29" s="22"/>
      <c r="M29" s="22">
        <v>6469.91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ht="27.75" customHeight="1" spans="1:24">
      <c r="A30" s="172" t="s">
        <v>186</v>
      </c>
      <c r="B30" s="172" t="s">
        <v>226</v>
      </c>
      <c r="C30" s="172" t="s">
        <v>227</v>
      </c>
      <c r="D30" s="172" t="s">
        <v>133</v>
      </c>
      <c r="E30" s="172" t="s">
        <v>227</v>
      </c>
      <c r="F30" s="172" t="s">
        <v>228</v>
      </c>
      <c r="G30" s="172" t="s">
        <v>227</v>
      </c>
      <c r="H30" s="22">
        <v>763372.2</v>
      </c>
      <c r="I30" s="22">
        <v>763372.2</v>
      </c>
      <c r="J30" s="22"/>
      <c r="K30" s="22"/>
      <c r="L30" s="22"/>
      <c r="M30" s="22">
        <v>763372.2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ht="27.75" customHeight="1" spans="1:24">
      <c r="A31" s="172" t="s">
        <v>186</v>
      </c>
      <c r="B31" s="172" t="s">
        <v>229</v>
      </c>
      <c r="C31" s="172" t="s">
        <v>230</v>
      </c>
      <c r="D31" s="172" t="s">
        <v>118</v>
      </c>
      <c r="E31" s="172" t="s">
        <v>189</v>
      </c>
      <c r="F31" s="172" t="s">
        <v>231</v>
      </c>
      <c r="G31" s="172" t="s">
        <v>232</v>
      </c>
      <c r="H31" s="22">
        <v>54000</v>
      </c>
      <c r="I31" s="22">
        <v>54000</v>
      </c>
      <c r="J31" s="22"/>
      <c r="K31" s="22"/>
      <c r="L31" s="22"/>
      <c r="M31" s="22">
        <v>54000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ht="27.75" customHeight="1" spans="1:24">
      <c r="A32" s="172" t="s">
        <v>186</v>
      </c>
      <c r="B32" s="172" t="s">
        <v>233</v>
      </c>
      <c r="C32" s="172" t="s">
        <v>234</v>
      </c>
      <c r="D32" s="172" t="s">
        <v>118</v>
      </c>
      <c r="E32" s="172" t="s">
        <v>189</v>
      </c>
      <c r="F32" s="172" t="s">
        <v>235</v>
      </c>
      <c r="G32" s="172" t="s">
        <v>234</v>
      </c>
      <c r="H32" s="22">
        <v>94414.7</v>
      </c>
      <c r="I32" s="22">
        <v>94414.7</v>
      </c>
      <c r="J32" s="22"/>
      <c r="K32" s="22"/>
      <c r="L32" s="22"/>
      <c r="M32" s="22">
        <v>94414.7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ht="27.75" customHeight="1" spans="1:24">
      <c r="A33" s="172" t="s">
        <v>186</v>
      </c>
      <c r="B33" s="172" t="s">
        <v>236</v>
      </c>
      <c r="C33" s="172" t="s">
        <v>237</v>
      </c>
      <c r="D33" s="172" t="s">
        <v>118</v>
      </c>
      <c r="E33" s="172" t="s">
        <v>189</v>
      </c>
      <c r="F33" s="172" t="s">
        <v>238</v>
      </c>
      <c r="G33" s="172" t="s">
        <v>237</v>
      </c>
      <c r="H33" s="22">
        <v>17500</v>
      </c>
      <c r="I33" s="22">
        <v>17500</v>
      </c>
      <c r="J33" s="22"/>
      <c r="K33" s="22"/>
      <c r="L33" s="22"/>
      <c r="M33" s="22">
        <v>17500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ht="27.75" customHeight="1" spans="1:24">
      <c r="A34" s="172" t="s">
        <v>186</v>
      </c>
      <c r="B34" s="172" t="s">
        <v>239</v>
      </c>
      <c r="C34" s="172" t="s">
        <v>240</v>
      </c>
      <c r="D34" s="172" t="s">
        <v>118</v>
      </c>
      <c r="E34" s="172" t="s">
        <v>189</v>
      </c>
      <c r="F34" s="172" t="s">
        <v>241</v>
      </c>
      <c r="G34" s="172" t="s">
        <v>242</v>
      </c>
      <c r="H34" s="22">
        <v>90000</v>
      </c>
      <c r="I34" s="22">
        <v>90000</v>
      </c>
      <c r="J34" s="22"/>
      <c r="K34" s="22"/>
      <c r="L34" s="22"/>
      <c r="M34" s="22">
        <v>90000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ht="27.75" customHeight="1" spans="1:24">
      <c r="A35" s="172" t="s">
        <v>186</v>
      </c>
      <c r="B35" s="172" t="s">
        <v>243</v>
      </c>
      <c r="C35" s="172" t="s">
        <v>244</v>
      </c>
      <c r="D35" s="172" t="s">
        <v>118</v>
      </c>
      <c r="E35" s="172" t="s">
        <v>189</v>
      </c>
      <c r="F35" s="172" t="s">
        <v>245</v>
      </c>
      <c r="G35" s="172" t="s">
        <v>246</v>
      </c>
      <c r="H35" s="22">
        <v>30000</v>
      </c>
      <c r="I35" s="22">
        <v>30000</v>
      </c>
      <c r="J35" s="22"/>
      <c r="K35" s="22"/>
      <c r="L35" s="22"/>
      <c r="M35" s="22">
        <v>30000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ht="27.75" customHeight="1" spans="1:24">
      <c r="A36" s="172" t="s">
        <v>186</v>
      </c>
      <c r="B36" s="172" t="s">
        <v>243</v>
      </c>
      <c r="C36" s="172" t="s">
        <v>244</v>
      </c>
      <c r="D36" s="172" t="s">
        <v>118</v>
      </c>
      <c r="E36" s="172" t="s">
        <v>189</v>
      </c>
      <c r="F36" s="172" t="s">
        <v>247</v>
      </c>
      <c r="G36" s="172" t="s">
        <v>248</v>
      </c>
      <c r="H36" s="22">
        <v>88150</v>
      </c>
      <c r="I36" s="22">
        <v>88150</v>
      </c>
      <c r="J36" s="22"/>
      <c r="K36" s="22"/>
      <c r="L36" s="22"/>
      <c r="M36" s="22">
        <v>88150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ht="27.75" customHeight="1" spans="1:24">
      <c r="A37" s="172" t="s">
        <v>186</v>
      </c>
      <c r="B37" s="172" t="s">
        <v>243</v>
      </c>
      <c r="C37" s="172" t="s">
        <v>244</v>
      </c>
      <c r="D37" s="172" t="s">
        <v>118</v>
      </c>
      <c r="E37" s="172" t="s">
        <v>189</v>
      </c>
      <c r="F37" s="172" t="s">
        <v>249</v>
      </c>
      <c r="G37" s="172" t="s">
        <v>250</v>
      </c>
      <c r="H37" s="22">
        <v>20000</v>
      </c>
      <c r="I37" s="22">
        <v>20000</v>
      </c>
      <c r="J37" s="22"/>
      <c r="K37" s="22"/>
      <c r="L37" s="22"/>
      <c r="M37" s="22">
        <v>20000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ht="27.75" customHeight="1" spans="1:24">
      <c r="A38" s="172" t="s">
        <v>186</v>
      </c>
      <c r="B38" s="172" t="s">
        <v>243</v>
      </c>
      <c r="C38" s="172" t="s">
        <v>244</v>
      </c>
      <c r="D38" s="172" t="s">
        <v>118</v>
      </c>
      <c r="E38" s="172" t="s">
        <v>189</v>
      </c>
      <c r="F38" s="172" t="s">
        <v>251</v>
      </c>
      <c r="G38" s="172" t="s">
        <v>252</v>
      </c>
      <c r="H38" s="22">
        <v>18000</v>
      </c>
      <c r="I38" s="22">
        <v>18000</v>
      </c>
      <c r="J38" s="22"/>
      <c r="K38" s="22"/>
      <c r="L38" s="22"/>
      <c r="M38" s="22">
        <v>18000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ht="27.75" customHeight="1" spans="1:24">
      <c r="A39" s="172" t="s">
        <v>186</v>
      </c>
      <c r="B39" s="172" t="s">
        <v>243</v>
      </c>
      <c r="C39" s="172" t="s">
        <v>244</v>
      </c>
      <c r="D39" s="172" t="s">
        <v>118</v>
      </c>
      <c r="E39" s="172" t="s">
        <v>189</v>
      </c>
      <c r="F39" s="172" t="s">
        <v>253</v>
      </c>
      <c r="G39" s="172" t="s">
        <v>254</v>
      </c>
      <c r="H39" s="22">
        <v>36000</v>
      </c>
      <c r="I39" s="22">
        <v>36000</v>
      </c>
      <c r="J39" s="22"/>
      <c r="K39" s="22"/>
      <c r="L39" s="22"/>
      <c r="M39" s="22">
        <v>36000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ht="27.75" customHeight="1" spans="1:24">
      <c r="A40" s="172" t="s">
        <v>186</v>
      </c>
      <c r="B40" s="172" t="s">
        <v>255</v>
      </c>
      <c r="C40" s="172" t="s">
        <v>163</v>
      </c>
      <c r="D40" s="172" t="s">
        <v>118</v>
      </c>
      <c r="E40" s="172" t="s">
        <v>189</v>
      </c>
      <c r="F40" s="172" t="s">
        <v>256</v>
      </c>
      <c r="G40" s="172" t="s">
        <v>163</v>
      </c>
      <c r="H40" s="22">
        <v>26000</v>
      </c>
      <c r="I40" s="22">
        <v>26000</v>
      </c>
      <c r="J40" s="22"/>
      <c r="K40" s="22"/>
      <c r="L40" s="22"/>
      <c r="M40" s="22">
        <v>26000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ht="27.75" customHeight="1" spans="1:24">
      <c r="A41" s="172" t="s">
        <v>186</v>
      </c>
      <c r="B41" s="172" t="s">
        <v>243</v>
      </c>
      <c r="C41" s="172" t="s">
        <v>244</v>
      </c>
      <c r="D41" s="172" t="s">
        <v>118</v>
      </c>
      <c r="E41" s="172" t="s">
        <v>189</v>
      </c>
      <c r="F41" s="172" t="s">
        <v>257</v>
      </c>
      <c r="G41" s="172" t="s">
        <v>258</v>
      </c>
      <c r="H41" s="22">
        <v>15000</v>
      </c>
      <c r="I41" s="22">
        <v>15000</v>
      </c>
      <c r="J41" s="22"/>
      <c r="K41" s="22"/>
      <c r="L41" s="22"/>
      <c r="M41" s="22">
        <v>15000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ht="27.75" customHeight="1" spans="1:24">
      <c r="A42" s="172" t="s">
        <v>186</v>
      </c>
      <c r="B42" s="172" t="s">
        <v>243</v>
      </c>
      <c r="C42" s="172" t="s">
        <v>244</v>
      </c>
      <c r="D42" s="172" t="s">
        <v>118</v>
      </c>
      <c r="E42" s="172" t="s">
        <v>189</v>
      </c>
      <c r="F42" s="172" t="s">
        <v>259</v>
      </c>
      <c r="G42" s="172" t="s">
        <v>260</v>
      </c>
      <c r="H42" s="22">
        <v>10000</v>
      </c>
      <c r="I42" s="22">
        <v>10000</v>
      </c>
      <c r="J42" s="22"/>
      <c r="K42" s="22"/>
      <c r="L42" s="22"/>
      <c r="M42" s="22">
        <v>10000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ht="27.75" customHeight="1" spans="1:24">
      <c r="A43" s="172" t="s">
        <v>186</v>
      </c>
      <c r="B43" s="172" t="s">
        <v>243</v>
      </c>
      <c r="C43" s="172" t="s">
        <v>244</v>
      </c>
      <c r="D43" s="172" t="s">
        <v>118</v>
      </c>
      <c r="E43" s="172" t="s">
        <v>189</v>
      </c>
      <c r="F43" s="172" t="s">
        <v>261</v>
      </c>
      <c r="G43" s="172" t="s">
        <v>262</v>
      </c>
      <c r="H43" s="22">
        <v>30000</v>
      </c>
      <c r="I43" s="22">
        <v>30000</v>
      </c>
      <c r="J43" s="22"/>
      <c r="K43" s="22"/>
      <c r="L43" s="22"/>
      <c r="M43" s="22">
        <v>30000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ht="27.75" customHeight="1" spans="1:24">
      <c r="A44" s="172" t="s">
        <v>186</v>
      </c>
      <c r="B44" s="172" t="s">
        <v>263</v>
      </c>
      <c r="C44" s="172" t="s">
        <v>264</v>
      </c>
      <c r="D44" s="172" t="s">
        <v>118</v>
      </c>
      <c r="E44" s="172" t="s">
        <v>189</v>
      </c>
      <c r="F44" s="172" t="s">
        <v>265</v>
      </c>
      <c r="G44" s="172" t="s">
        <v>266</v>
      </c>
      <c r="H44" s="22">
        <v>10000</v>
      </c>
      <c r="I44" s="22">
        <v>10000</v>
      </c>
      <c r="J44" s="22"/>
      <c r="K44" s="22"/>
      <c r="L44" s="22"/>
      <c r="M44" s="22">
        <v>10000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ht="27.75" customHeight="1" spans="1:24">
      <c r="A45" s="172" t="s">
        <v>186</v>
      </c>
      <c r="B45" s="172" t="s">
        <v>243</v>
      </c>
      <c r="C45" s="172" t="s">
        <v>244</v>
      </c>
      <c r="D45" s="172" t="s">
        <v>118</v>
      </c>
      <c r="E45" s="172" t="s">
        <v>189</v>
      </c>
      <c r="F45" s="172" t="s">
        <v>267</v>
      </c>
      <c r="G45" s="172" t="s">
        <v>268</v>
      </c>
      <c r="H45" s="22">
        <v>30000</v>
      </c>
      <c r="I45" s="22">
        <v>30000</v>
      </c>
      <c r="J45" s="22"/>
      <c r="K45" s="22"/>
      <c r="L45" s="22"/>
      <c r="M45" s="22">
        <v>30000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ht="27.75" customHeight="1" spans="1:24">
      <c r="A46" s="172" t="s">
        <v>186</v>
      </c>
      <c r="B46" s="172" t="s">
        <v>269</v>
      </c>
      <c r="C46" s="172" t="s">
        <v>270</v>
      </c>
      <c r="D46" s="172" t="s">
        <v>118</v>
      </c>
      <c r="E46" s="172" t="s">
        <v>189</v>
      </c>
      <c r="F46" s="172" t="s">
        <v>220</v>
      </c>
      <c r="G46" s="172" t="s">
        <v>221</v>
      </c>
      <c r="H46" s="22">
        <v>25000</v>
      </c>
      <c r="I46" s="22">
        <v>25000</v>
      </c>
      <c r="J46" s="22"/>
      <c r="K46" s="22"/>
      <c r="L46" s="22"/>
      <c r="M46" s="22">
        <v>25000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ht="27.75" customHeight="1" spans="1:24">
      <c r="A47" s="172" t="s">
        <v>186</v>
      </c>
      <c r="B47" s="172" t="s">
        <v>243</v>
      </c>
      <c r="C47" s="172" t="s">
        <v>244</v>
      </c>
      <c r="D47" s="172" t="s">
        <v>118</v>
      </c>
      <c r="E47" s="172" t="s">
        <v>189</v>
      </c>
      <c r="F47" s="172" t="s">
        <v>271</v>
      </c>
      <c r="G47" s="172" t="s">
        <v>272</v>
      </c>
      <c r="H47" s="22">
        <v>30000</v>
      </c>
      <c r="I47" s="22">
        <v>30000</v>
      </c>
      <c r="J47" s="22"/>
      <c r="K47" s="22"/>
      <c r="L47" s="22"/>
      <c r="M47" s="22">
        <v>30000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ht="27.75" customHeight="1" spans="1:24">
      <c r="A48" s="172" t="s">
        <v>186</v>
      </c>
      <c r="B48" s="172" t="s">
        <v>243</v>
      </c>
      <c r="C48" s="172" t="s">
        <v>244</v>
      </c>
      <c r="D48" s="172" t="s">
        <v>118</v>
      </c>
      <c r="E48" s="172" t="s">
        <v>189</v>
      </c>
      <c r="F48" s="172" t="s">
        <v>273</v>
      </c>
      <c r="G48" s="172" t="s">
        <v>274</v>
      </c>
      <c r="H48" s="22">
        <v>30000</v>
      </c>
      <c r="I48" s="22">
        <v>30000</v>
      </c>
      <c r="J48" s="22"/>
      <c r="K48" s="22"/>
      <c r="L48" s="22"/>
      <c r="M48" s="22">
        <v>30000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ht="27.75" customHeight="1" spans="1:24">
      <c r="A49" s="172" t="s">
        <v>186</v>
      </c>
      <c r="B49" s="172" t="s">
        <v>275</v>
      </c>
      <c r="C49" s="172" t="s">
        <v>276</v>
      </c>
      <c r="D49" s="172" t="s">
        <v>118</v>
      </c>
      <c r="E49" s="172" t="s">
        <v>189</v>
      </c>
      <c r="F49" s="172" t="s">
        <v>241</v>
      </c>
      <c r="G49" s="172" t="s">
        <v>242</v>
      </c>
      <c r="H49" s="22">
        <v>100000</v>
      </c>
      <c r="I49" s="22">
        <v>100000</v>
      </c>
      <c r="J49" s="22"/>
      <c r="K49" s="22"/>
      <c r="L49" s="22"/>
      <c r="M49" s="22">
        <v>100000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ht="27.75" customHeight="1" spans="1:24">
      <c r="A50" s="172" t="s">
        <v>186</v>
      </c>
      <c r="B50" s="172" t="s">
        <v>277</v>
      </c>
      <c r="C50" s="172" t="s">
        <v>278</v>
      </c>
      <c r="D50" s="172" t="s">
        <v>118</v>
      </c>
      <c r="E50" s="172" t="s">
        <v>189</v>
      </c>
      <c r="F50" s="172" t="s">
        <v>265</v>
      </c>
      <c r="G50" s="172" t="s">
        <v>266</v>
      </c>
      <c r="H50" s="22">
        <v>41820</v>
      </c>
      <c r="I50" s="22">
        <v>41820</v>
      </c>
      <c r="J50" s="22"/>
      <c r="K50" s="22"/>
      <c r="L50" s="22"/>
      <c r="M50" s="22">
        <v>41820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ht="27.75" customHeight="1" spans="1:24">
      <c r="A51" s="172" t="s">
        <v>186</v>
      </c>
      <c r="B51" s="172" t="s">
        <v>279</v>
      </c>
      <c r="C51" s="172" t="s">
        <v>280</v>
      </c>
      <c r="D51" s="172" t="s">
        <v>118</v>
      </c>
      <c r="E51" s="172" t="s">
        <v>189</v>
      </c>
      <c r="F51" s="172" t="s">
        <v>265</v>
      </c>
      <c r="G51" s="172" t="s">
        <v>266</v>
      </c>
      <c r="H51" s="22">
        <v>418200</v>
      </c>
      <c r="I51" s="22">
        <v>418200</v>
      </c>
      <c r="J51" s="22"/>
      <c r="K51" s="22"/>
      <c r="L51" s="22"/>
      <c r="M51" s="22">
        <v>418200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ht="27.75" customHeight="1" spans="1:24">
      <c r="A52" s="172" t="s">
        <v>186</v>
      </c>
      <c r="B52" s="172" t="s">
        <v>281</v>
      </c>
      <c r="C52" s="172" t="s">
        <v>282</v>
      </c>
      <c r="D52" s="172" t="s">
        <v>92</v>
      </c>
      <c r="E52" s="172" t="s">
        <v>283</v>
      </c>
      <c r="F52" s="172" t="s">
        <v>284</v>
      </c>
      <c r="G52" s="172" t="s">
        <v>285</v>
      </c>
      <c r="H52" s="22">
        <v>22200</v>
      </c>
      <c r="I52" s="22">
        <v>22200</v>
      </c>
      <c r="J52" s="22"/>
      <c r="K52" s="22"/>
      <c r="L52" s="22"/>
      <c r="M52" s="22">
        <v>22200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ht="27.75" customHeight="1" spans="1:24">
      <c r="A53" s="172" t="s">
        <v>186</v>
      </c>
      <c r="B53" s="172" t="s">
        <v>286</v>
      </c>
      <c r="C53" s="172" t="s">
        <v>287</v>
      </c>
      <c r="D53" s="172" t="s">
        <v>92</v>
      </c>
      <c r="E53" s="172" t="s">
        <v>283</v>
      </c>
      <c r="F53" s="172" t="s">
        <v>288</v>
      </c>
      <c r="G53" s="172" t="s">
        <v>289</v>
      </c>
      <c r="H53" s="22">
        <v>826844.4</v>
      </c>
      <c r="I53" s="22">
        <v>826844.4</v>
      </c>
      <c r="J53" s="22"/>
      <c r="K53" s="22"/>
      <c r="L53" s="22"/>
      <c r="M53" s="22">
        <v>826844.4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ht="27.75" customHeight="1" spans="1:24">
      <c r="A54" s="172" t="s">
        <v>186</v>
      </c>
      <c r="B54" s="172" t="s">
        <v>290</v>
      </c>
      <c r="C54" s="172" t="s">
        <v>291</v>
      </c>
      <c r="D54" s="172" t="s">
        <v>96</v>
      </c>
      <c r="E54" s="172" t="s">
        <v>292</v>
      </c>
      <c r="F54" s="172" t="s">
        <v>293</v>
      </c>
      <c r="G54" s="172" t="s">
        <v>294</v>
      </c>
      <c r="H54" s="22">
        <v>180584.55</v>
      </c>
      <c r="I54" s="22">
        <v>180584.55</v>
      </c>
      <c r="J54" s="22"/>
      <c r="K54" s="22"/>
      <c r="L54" s="22"/>
      <c r="M54" s="22">
        <v>180584.55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ht="27.75" customHeight="1" spans="1:24">
      <c r="A55" s="172" t="s">
        <v>186</v>
      </c>
      <c r="B55" s="172" t="s">
        <v>295</v>
      </c>
      <c r="C55" s="172" t="s">
        <v>296</v>
      </c>
      <c r="D55" s="172" t="s">
        <v>118</v>
      </c>
      <c r="E55" s="172" t="s">
        <v>189</v>
      </c>
      <c r="F55" s="172" t="s">
        <v>231</v>
      </c>
      <c r="G55" s="172" t="s">
        <v>232</v>
      </c>
      <c r="H55" s="22">
        <v>54000</v>
      </c>
      <c r="I55" s="22">
        <v>54000</v>
      </c>
      <c r="J55" s="22"/>
      <c r="K55" s="22"/>
      <c r="L55" s="22"/>
      <c r="M55" s="22">
        <v>54000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ht="27.75" customHeight="1" spans="1:24">
      <c r="A56" s="172" t="s">
        <v>186</v>
      </c>
      <c r="B56" s="172" t="s">
        <v>297</v>
      </c>
      <c r="C56" s="172" t="s">
        <v>298</v>
      </c>
      <c r="D56" s="172" t="s">
        <v>100</v>
      </c>
      <c r="E56" s="172" t="s">
        <v>299</v>
      </c>
      <c r="F56" s="172" t="s">
        <v>300</v>
      </c>
      <c r="G56" s="172" t="s">
        <v>301</v>
      </c>
      <c r="H56" s="22">
        <v>15698.88</v>
      </c>
      <c r="I56" s="22">
        <v>15698.88</v>
      </c>
      <c r="J56" s="22"/>
      <c r="K56" s="22"/>
      <c r="L56" s="22"/>
      <c r="M56" s="22">
        <v>15698.88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ht="17.25" customHeight="1" spans="1:24">
      <c r="A57" s="194" t="s">
        <v>135</v>
      </c>
      <c r="B57" s="195"/>
      <c r="C57" s="195"/>
      <c r="D57" s="195"/>
      <c r="E57" s="195"/>
      <c r="F57" s="195"/>
      <c r="G57" s="196"/>
      <c r="H57" s="22">
        <v>11755370.08</v>
      </c>
      <c r="I57" s="22">
        <v>11755370.08</v>
      </c>
      <c r="J57" s="22"/>
      <c r="K57" s="22"/>
      <c r="L57" s="22"/>
      <c r="M57" s="22">
        <v>11755370.08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7:G5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workbookViewId="0">
      <selection activeCell="A2" sqref="A2:W2"/>
    </sheetView>
  </sheetViews>
  <sheetFormatPr defaultColWidth="10.6666666666667" defaultRowHeight="14.25" customHeight="1"/>
  <cols>
    <col min="1" max="1" width="16.1666666666667" style="29" customWidth="1"/>
    <col min="2" max="2" width="24.5" style="29" customWidth="1"/>
    <col min="3" max="3" width="38.3333333333333" style="29" customWidth="1"/>
    <col min="4" max="4" width="27.8333333333333" style="29" customWidth="1"/>
    <col min="5" max="5" width="13" style="29" customWidth="1"/>
    <col min="6" max="6" width="20.6666666666667" style="29" customWidth="1"/>
    <col min="7" max="7" width="11.5" style="29" customWidth="1"/>
    <col min="8" max="8" width="20.6666666666667" style="29" customWidth="1"/>
    <col min="9" max="10" width="14.8333333333333" style="29" customWidth="1"/>
    <col min="11" max="11" width="15.7555555555556" style="29" customWidth="1"/>
    <col min="12" max="14" width="14.3333333333333" style="29" customWidth="1"/>
    <col min="15" max="15" width="14.8333333333333" style="29" customWidth="1"/>
    <col min="16" max="17" width="13" style="29" customWidth="1"/>
    <col min="18" max="18" width="10.6666666666667" style="29" customWidth="1"/>
    <col min="19" max="19" width="12" style="29" customWidth="1"/>
    <col min="20" max="21" width="13.8333333333333" style="29" customWidth="1"/>
    <col min="22" max="22" width="13.5" style="29" customWidth="1"/>
    <col min="23" max="23" width="12" style="29" customWidth="1"/>
    <col min="24" max="16384" width="10.6666666666667" style="29" customWidth="1"/>
  </cols>
  <sheetData>
    <row r="1" ht="13.5" customHeight="1" spans="2:23">
      <c r="B1" s="164"/>
      <c r="E1" s="165"/>
      <c r="F1" s="165"/>
      <c r="G1" s="165"/>
      <c r="H1" s="165"/>
      <c r="I1" s="30"/>
      <c r="J1" s="30"/>
      <c r="K1" s="30"/>
      <c r="L1" s="30"/>
      <c r="M1" s="30"/>
      <c r="N1" s="30"/>
      <c r="O1" s="30"/>
      <c r="P1" s="30"/>
      <c r="Q1" s="30"/>
      <c r="U1" s="164"/>
      <c r="W1" s="49" t="s">
        <v>302</v>
      </c>
    </row>
    <row r="2" ht="45" customHeight="1" spans="1:23">
      <c r="A2" s="32" t="s">
        <v>303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10" t="s">
        <v>2</v>
      </c>
      <c r="B3" s="166"/>
      <c r="C3" s="166"/>
      <c r="D3" s="166"/>
      <c r="E3" s="166"/>
      <c r="F3" s="166"/>
      <c r="G3" s="166"/>
      <c r="H3" s="166"/>
      <c r="I3" s="177"/>
      <c r="J3" s="177"/>
      <c r="K3" s="177"/>
      <c r="L3" s="177"/>
      <c r="M3" s="177"/>
      <c r="N3" s="177"/>
      <c r="O3" s="177"/>
      <c r="P3" s="177"/>
      <c r="Q3" s="177"/>
      <c r="U3" s="164"/>
      <c r="W3" s="132" t="s">
        <v>159</v>
      </c>
    </row>
    <row r="4" ht="21.75" customHeight="1" spans="1:23">
      <c r="A4" s="167" t="s">
        <v>304</v>
      </c>
      <c r="B4" s="36" t="s">
        <v>169</v>
      </c>
      <c r="C4" s="167" t="s">
        <v>170</v>
      </c>
      <c r="D4" s="167" t="s">
        <v>168</v>
      </c>
      <c r="E4" s="36" t="s">
        <v>171</v>
      </c>
      <c r="F4" s="36" t="s">
        <v>172</v>
      </c>
      <c r="G4" s="36" t="s">
        <v>305</v>
      </c>
      <c r="H4" s="36" t="s">
        <v>306</v>
      </c>
      <c r="I4" s="37" t="s">
        <v>60</v>
      </c>
      <c r="J4" s="87" t="s">
        <v>307</v>
      </c>
      <c r="K4" s="88"/>
      <c r="L4" s="88"/>
      <c r="M4" s="140"/>
      <c r="N4" s="87" t="s">
        <v>177</v>
      </c>
      <c r="O4" s="88"/>
      <c r="P4" s="140"/>
      <c r="Q4" s="36" t="s">
        <v>66</v>
      </c>
      <c r="R4" s="87" t="s">
        <v>67</v>
      </c>
      <c r="S4" s="88"/>
      <c r="T4" s="88"/>
      <c r="U4" s="88"/>
      <c r="V4" s="88"/>
      <c r="W4" s="140"/>
    </row>
    <row r="5" ht="21.75" customHeight="1" spans="1:23">
      <c r="A5" s="168"/>
      <c r="B5" s="89"/>
      <c r="C5" s="168"/>
      <c r="D5" s="168"/>
      <c r="E5" s="169"/>
      <c r="F5" s="169"/>
      <c r="G5" s="169"/>
      <c r="H5" s="169"/>
      <c r="I5" s="89"/>
      <c r="J5" s="44" t="s">
        <v>63</v>
      </c>
      <c r="K5" s="46"/>
      <c r="L5" s="36" t="s">
        <v>64</v>
      </c>
      <c r="M5" s="36" t="s">
        <v>65</v>
      </c>
      <c r="N5" s="36" t="s">
        <v>63</v>
      </c>
      <c r="O5" s="36" t="s">
        <v>64</v>
      </c>
      <c r="P5" s="36" t="s">
        <v>65</v>
      </c>
      <c r="Q5" s="169"/>
      <c r="R5" s="36" t="s">
        <v>62</v>
      </c>
      <c r="S5" s="36" t="s">
        <v>68</v>
      </c>
      <c r="T5" s="36" t="s">
        <v>184</v>
      </c>
      <c r="U5" s="36" t="s">
        <v>70</v>
      </c>
      <c r="V5" s="36" t="s">
        <v>71</v>
      </c>
      <c r="W5" s="36" t="s">
        <v>72</v>
      </c>
    </row>
    <row r="6" ht="21" customHeight="1" spans="1:23">
      <c r="A6" s="89"/>
      <c r="B6" s="89"/>
      <c r="C6" s="89"/>
      <c r="D6" s="89"/>
      <c r="E6" s="89"/>
      <c r="F6" s="89"/>
      <c r="G6" s="89"/>
      <c r="H6" s="89"/>
      <c r="I6" s="89"/>
      <c r="J6" s="178" t="s">
        <v>62</v>
      </c>
      <c r="K6" s="17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ht="39.75" customHeight="1" spans="1:23">
      <c r="A7" s="170"/>
      <c r="B7" s="39"/>
      <c r="C7" s="170"/>
      <c r="D7" s="170"/>
      <c r="E7" s="59"/>
      <c r="F7" s="59"/>
      <c r="G7" s="59"/>
      <c r="H7" s="59"/>
      <c r="I7" s="39"/>
      <c r="J7" s="60" t="s">
        <v>62</v>
      </c>
      <c r="K7" s="60" t="s">
        <v>308</v>
      </c>
      <c r="L7" s="59"/>
      <c r="M7" s="59"/>
      <c r="N7" s="59"/>
      <c r="O7" s="59"/>
      <c r="P7" s="59"/>
      <c r="Q7" s="59"/>
      <c r="R7" s="59"/>
      <c r="S7" s="59"/>
      <c r="T7" s="59"/>
      <c r="U7" s="39"/>
      <c r="V7" s="59"/>
      <c r="W7" s="59"/>
    </row>
    <row r="8" ht="15" customHeight="1" spans="1:23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180">
        <v>12</v>
      </c>
      <c r="M8" s="180">
        <v>13</v>
      </c>
      <c r="N8" s="180">
        <v>14</v>
      </c>
      <c r="O8" s="180">
        <v>15</v>
      </c>
      <c r="P8" s="180">
        <v>16</v>
      </c>
      <c r="Q8" s="180">
        <v>17</v>
      </c>
      <c r="R8" s="180">
        <v>18</v>
      </c>
      <c r="S8" s="180">
        <v>19</v>
      </c>
      <c r="T8" s="180">
        <v>20</v>
      </c>
      <c r="U8" s="40">
        <v>21</v>
      </c>
      <c r="V8" s="40">
        <v>22</v>
      </c>
      <c r="W8" s="40">
        <v>23</v>
      </c>
    </row>
    <row r="9" ht="21.75" customHeight="1" spans="1:23">
      <c r="A9" s="171"/>
      <c r="B9" s="171"/>
      <c r="C9" s="172" t="s">
        <v>309</v>
      </c>
      <c r="D9" s="171"/>
      <c r="E9" s="171"/>
      <c r="F9" s="171"/>
      <c r="G9" s="171"/>
      <c r="H9" s="171"/>
      <c r="I9" s="181">
        <v>100000</v>
      </c>
      <c r="J9" s="181">
        <v>100000</v>
      </c>
      <c r="K9" s="181">
        <v>100000</v>
      </c>
      <c r="L9" s="181"/>
      <c r="M9" s="181"/>
      <c r="N9" s="22"/>
      <c r="O9" s="22"/>
      <c r="P9" s="171"/>
      <c r="Q9" s="181"/>
      <c r="R9" s="181"/>
      <c r="S9" s="181"/>
      <c r="T9" s="181"/>
      <c r="U9" s="22"/>
      <c r="V9" s="181"/>
      <c r="W9" s="181"/>
    </row>
    <row r="10" ht="21.75" customHeight="1" spans="1:23">
      <c r="A10" s="173" t="s">
        <v>310</v>
      </c>
      <c r="B10" s="173" t="s">
        <v>311</v>
      </c>
      <c r="C10" s="78" t="s">
        <v>309</v>
      </c>
      <c r="D10" s="173" t="s">
        <v>74</v>
      </c>
      <c r="E10" s="173" t="s">
        <v>128</v>
      </c>
      <c r="F10" s="173" t="s">
        <v>312</v>
      </c>
      <c r="G10" s="173" t="s">
        <v>245</v>
      </c>
      <c r="H10" s="173" t="s">
        <v>246</v>
      </c>
      <c r="I10" s="182">
        <v>24200</v>
      </c>
      <c r="J10" s="182">
        <v>24200</v>
      </c>
      <c r="K10" s="182">
        <v>24200</v>
      </c>
      <c r="L10" s="182"/>
      <c r="M10" s="182"/>
      <c r="N10" s="21"/>
      <c r="O10" s="21"/>
      <c r="P10" s="171"/>
      <c r="Q10" s="182"/>
      <c r="R10" s="182"/>
      <c r="S10" s="182"/>
      <c r="T10" s="182"/>
      <c r="U10" s="21"/>
      <c r="V10" s="182"/>
      <c r="W10" s="182"/>
    </row>
    <row r="11" ht="21.75" customHeight="1" spans="1:23">
      <c r="A11" s="173" t="s">
        <v>310</v>
      </c>
      <c r="B11" s="173" t="s">
        <v>311</v>
      </c>
      <c r="C11" s="78" t="s">
        <v>309</v>
      </c>
      <c r="D11" s="173" t="s">
        <v>74</v>
      </c>
      <c r="E11" s="173" t="s">
        <v>128</v>
      </c>
      <c r="F11" s="173" t="s">
        <v>312</v>
      </c>
      <c r="G11" s="173" t="s">
        <v>247</v>
      </c>
      <c r="H11" s="173" t="s">
        <v>248</v>
      </c>
      <c r="I11" s="182">
        <v>48000</v>
      </c>
      <c r="J11" s="182">
        <v>48000</v>
      </c>
      <c r="K11" s="182">
        <v>48000</v>
      </c>
      <c r="L11" s="182"/>
      <c r="M11" s="182"/>
      <c r="N11" s="21"/>
      <c r="O11" s="21"/>
      <c r="P11" s="171"/>
      <c r="Q11" s="182"/>
      <c r="R11" s="182"/>
      <c r="S11" s="182"/>
      <c r="T11" s="182"/>
      <c r="U11" s="21"/>
      <c r="V11" s="182"/>
      <c r="W11" s="182"/>
    </row>
    <row r="12" ht="21.75" customHeight="1" spans="1:23">
      <c r="A12" s="173" t="s">
        <v>310</v>
      </c>
      <c r="B12" s="173" t="s">
        <v>311</v>
      </c>
      <c r="C12" s="78" t="s">
        <v>309</v>
      </c>
      <c r="D12" s="173" t="s">
        <v>74</v>
      </c>
      <c r="E12" s="173" t="s">
        <v>128</v>
      </c>
      <c r="F12" s="173" t="s">
        <v>312</v>
      </c>
      <c r="G12" s="173" t="s">
        <v>257</v>
      </c>
      <c r="H12" s="173" t="s">
        <v>258</v>
      </c>
      <c r="I12" s="182">
        <v>12800</v>
      </c>
      <c r="J12" s="182">
        <v>12800</v>
      </c>
      <c r="K12" s="182">
        <v>12800</v>
      </c>
      <c r="L12" s="182"/>
      <c r="M12" s="182"/>
      <c r="N12" s="21"/>
      <c r="O12" s="21"/>
      <c r="P12" s="171"/>
      <c r="Q12" s="182"/>
      <c r="R12" s="182"/>
      <c r="S12" s="182"/>
      <c r="T12" s="182"/>
      <c r="U12" s="21"/>
      <c r="V12" s="182"/>
      <c r="W12" s="182"/>
    </row>
    <row r="13" ht="21.75" customHeight="1" spans="1:23">
      <c r="A13" s="173" t="s">
        <v>310</v>
      </c>
      <c r="B13" s="173" t="s">
        <v>311</v>
      </c>
      <c r="C13" s="78" t="s">
        <v>309</v>
      </c>
      <c r="D13" s="173" t="s">
        <v>74</v>
      </c>
      <c r="E13" s="173" t="s">
        <v>128</v>
      </c>
      <c r="F13" s="173" t="s">
        <v>312</v>
      </c>
      <c r="G13" s="173" t="s">
        <v>265</v>
      </c>
      <c r="H13" s="173" t="s">
        <v>266</v>
      </c>
      <c r="I13" s="182">
        <v>15000</v>
      </c>
      <c r="J13" s="182">
        <v>15000</v>
      </c>
      <c r="K13" s="182">
        <v>15000</v>
      </c>
      <c r="L13" s="182"/>
      <c r="M13" s="182"/>
      <c r="N13" s="21"/>
      <c r="O13" s="21"/>
      <c r="P13" s="171"/>
      <c r="Q13" s="182"/>
      <c r="R13" s="182"/>
      <c r="S13" s="182"/>
      <c r="T13" s="182"/>
      <c r="U13" s="21"/>
      <c r="V13" s="182"/>
      <c r="W13" s="182"/>
    </row>
    <row r="14" ht="21.75" customHeight="1" spans="1:23">
      <c r="A14" s="171"/>
      <c r="B14" s="171"/>
      <c r="C14" s="172" t="s">
        <v>313</v>
      </c>
      <c r="D14" s="171"/>
      <c r="E14" s="171"/>
      <c r="F14" s="171"/>
      <c r="G14" s="171"/>
      <c r="H14" s="171"/>
      <c r="I14" s="181">
        <v>195000</v>
      </c>
      <c r="J14" s="181">
        <v>195000</v>
      </c>
      <c r="K14" s="181">
        <v>195000</v>
      </c>
      <c r="L14" s="181"/>
      <c r="M14" s="181"/>
      <c r="N14" s="22"/>
      <c r="O14" s="22"/>
      <c r="P14" s="171"/>
      <c r="Q14" s="181"/>
      <c r="R14" s="181"/>
      <c r="S14" s="181"/>
      <c r="T14" s="181"/>
      <c r="U14" s="22"/>
      <c r="V14" s="181"/>
      <c r="W14" s="181"/>
    </row>
    <row r="15" ht="21.75" customHeight="1" spans="1:23">
      <c r="A15" s="173" t="s">
        <v>310</v>
      </c>
      <c r="B15" s="173" t="s">
        <v>314</v>
      </c>
      <c r="C15" s="78" t="s">
        <v>313</v>
      </c>
      <c r="D15" s="173" t="s">
        <v>74</v>
      </c>
      <c r="E15" s="173" t="s">
        <v>120</v>
      </c>
      <c r="F15" s="173" t="s">
        <v>312</v>
      </c>
      <c r="G15" s="173" t="s">
        <v>315</v>
      </c>
      <c r="H15" s="173" t="s">
        <v>316</v>
      </c>
      <c r="I15" s="182">
        <v>195000</v>
      </c>
      <c r="J15" s="182">
        <v>195000</v>
      </c>
      <c r="K15" s="182">
        <v>195000</v>
      </c>
      <c r="L15" s="182"/>
      <c r="M15" s="182"/>
      <c r="N15" s="21"/>
      <c r="O15" s="21"/>
      <c r="P15" s="171"/>
      <c r="Q15" s="182"/>
      <c r="R15" s="182"/>
      <c r="S15" s="182"/>
      <c r="T15" s="182"/>
      <c r="U15" s="21"/>
      <c r="V15" s="182"/>
      <c r="W15" s="182"/>
    </row>
    <row r="16" ht="21.75" customHeight="1" spans="1:23">
      <c r="A16" s="171"/>
      <c r="B16" s="171"/>
      <c r="C16" s="172" t="s">
        <v>317</v>
      </c>
      <c r="D16" s="171"/>
      <c r="E16" s="171"/>
      <c r="F16" s="171"/>
      <c r="G16" s="171"/>
      <c r="H16" s="171"/>
      <c r="I16" s="181">
        <v>44000</v>
      </c>
      <c r="J16" s="181">
        <v>44000</v>
      </c>
      <c r="K16" s="181">
        <v>44000</v>
      </c>
      <c r="L16" s="181"/>
      <c r="M16" s="181"/>
      <c r="N16" s="22"/>
      <c r="O16" s="22"/>
      <c r="P16" s="171"/>
      <c r="Q16" s="181"/>
      <c r="R16" s="181"/>
      <c r="S16" s="181"/>
      <c r="T16" s="181"/>
      <c r="U16" s="22"/>
      <c r="V16" s="181"/>
      <c r="W16" s="181"/>
    </row>
    <row r="17" ht="21.75" customHeight="1" spans="1:23">
      <c r="A17" s="173" t="s">
        <v>310</v>
      </c>
      <c r="B17" s="173" t="s">
        <v>318</v>
      </c>
      <c r="C17" s="78" t="s">
        <v>317</v>
      </c>
      <c r="D17" s="173" t="s">
        <v>74</v>
      </c>
      <c r="E17" s="173" t="s">
        <v>120</v>
      </c>
      <c r="F17" s="173" t="s">
        <v>312</v>
      </c>
      <c r="G17" s="173" t="s">
        <v>319</v>
      </c>
      <c r="H17" s="173" t="s">
        <v>320</v>
      </c>
      <c r="I17" s="182">
        <v>44000</v>
      </c>
      <c r="J17" s="182">
        <v>44000</v>
      </c>
      <c r="K17" s="182">
        <v>44000</v>
      </c>
      <c r="L17" s="182"/>
      <c r="M17" s="182"/>
      <c r="N17" s="21"/>
      <c r="O17" s="21"/>
      <c r="P17" s="171"/>
      <c r="Q17" s="182"/>
      <c r="R17" s="182"/>
      <c r="S17" s="182"/>
      <c r="T17" s="182"/>
      <c r="U17" s="21"/>
      <c r="V17" s="182"/>
      <c r="W17" s="182"/>
    </row>
    <row r="18" ht="21.75" customHeight="1" spans="1:23">
      <c r="A18" s="171"/>
      <c r="B18" s="171"/>
      <c r="C18" s="172" t="s">
        <v>321</v>
      </c>
      <c r="D18" s="171"/>
      <c r="E18" s="171"/>
      <c r="F18" s="171"/>
      <c r="G18" s="171"/>
      <c r="H18" s="171"/>
      <c r="I18" s="181">
        <v>20000</v>
      </c>
      <c r="J18" s="181">
        <v>20000</v>
      </c>
      <c r="K18" s="181">
        <v>20000</v>
      </c>
      <c r="L18" s="181"/>
      <c r="M18" s="181"/>
      <c r="N18" s="22"/>
      <c r="O18" s="22"/>
      <c r="P18" s="171"/>
      <c r="Q18" s="181"/>
      <c r="R18" s="181"/>
      <c r="S18" s="181"/>
      <c r="T18" s="181"/>
      <c r="U18" s="22"/>
      <c r="V18" s="181"/>
      <c r="W18" s="181"/>
    </row>
    <row r="19" ht="21.75" customHeight="1" spans="1:23">
      <c r="A19" s="173" t="s">
        <v>310</v>
      </c>
      <c r="B19" s="173" t="s">
        <v>322</v>
      </c>
      <c r="C19" s="78" t="s">
        <v>321</v>
      </c>
      <c r="D19" s="173" t="s">
        <v>74</v>
      </c>
      <c r="E19" s="173" t="s">
        <v>120</v>
      </c>
      <c r="F19" s="173" t="s">
        <v>312</v>
      </c>
      <c r="G19" s="173" t="s">
        <v>245</v>
      </c>
      <c r="H19" s="173" t="s">
        <v>246</v>
      </c>
      <c r="I19" s="182">
        <v>20000</v>
      </c>
      <c r="J19" s="182">
        <v>20000</v>
      </c>
      <c r="K19" s="182">
        <v>20000</v>
      </c>
      <c r="L19" s="182"/>
      <c r="M19" s="182"/>
      <c r="N19" s="21"/>
      <c r="O19" s="21"/>
      <c r="P19" s="171"/>
      <c r="Q19" s="182"/>
      <c r="R19" s="182"/>
      <c r="S19" s="182"/>
      <c r="T19" s="182"/>
      <c r="U19" s="21"/>
      <c r="V19" s="182"/>
      <c r="W19" s="182"/>
    </row>
    <row r="20" ht="21.75" customHeight="1" spans="1:23">
      <c r="A20" s="171"/>
      <c r="B20" s="171"/>
      <c r="C20" s="172" t="s">
        <v>323</v>
      </c>
      <c r="D20" s="171"/>
      <c r="E20" s="171"/>
      <c r="F20" s="171"/>
      <c r="G20" s="171"/>
      <c r="H20" s="171"/>
      <c r="I20" s="181">
        <v>6000</v>
      </c>
      <c r="J20" s="181">
        <v>6000</v>
      </c>
      <c r="K20" s="181">
        <v>6000</v>
      </c>
      <c r="L20" s="181"/>
      <c r="M20" s="181"/>
      <c r="N20" s="22"/>
      <c r="O20" s="22"/>
      <c r="P20" s="171"/>
      <c r="Q20" s="181"/>
      <c r="R20" s="181"/>
      <c r="S20" s="181"/>
      <c r="T20" s="181"/>
      <c r="U20" s="22"/>
      <c r="V20" s="181"/>
      <c r="W20" s="181"/>
    </row>
    <row r="21" ht="21.75" customHeight="1" spans="1:23">
      <c r="A21" s="173" t="s">
        <v>310</v>
      </c>
      <c r="B21" s="173" t="s">
        <v>324</v>
      </c>
      <c r="C21" s="78" t="s">
        <v>323</v>
      </c>
      <c r="D21" s="173" t="s">
        <v>74</v>
      </c>
      <c r="E21" s="173" t="s">
        <v>92</v>
      </c>
      <c r="F21" s="173" t="s">
        <v>283</v>
      </c>
      <c r="G21" s="173" t="s">
        <v>245</v>
      </c>
      <c r="H21" s="173" t="s">
        <v>246</v>
      </c>
      <c r="I21" s="182">
        <v>6000</v>
      </c>
      <c r="J21" s="182">
        <v>6000</v>
      </c>
      <c r="K21" s="182">
        <v>6000</v>
      </c>
      <c r="L21" s="182"/>
      <c r="M21" s="182"/>
      <c r="N21" s="21"/>
      <c r="O21" s="21"/>
      <c r="P21" s="171"/>
      <c r="Q21" s="182"/>
      <c r="R21" s="182"/>
      <c r="S21" s="182"/>
      <c r="T21" s="182"/>
      <c r="U21" s="21"/>
      <c r="V21" s="182"/>
      <c r="W21" s="182"/>
    </row>
    <row r="22" ht="21.75" customHeight="1" spans="1:23">
      <c r="A22" s="171"/>
      <c r="B22" s="171"/>
      <c r="C22" s="172" t="s">
        <v>325</v>
      </c>
      <c r="D22" s="171"/>
      <c r="E22" s="171"/>
      <c r="F22" s="171"/>
      <c r="G22" s="171"/>
      <c r="H22" s="171"/>
      <c r="I22" s="181">
        <v>13000000</v>
      </c>
      <c r="J22" s="181">
        <v>13000000</v>
      </c>
      <c r="K22" s="181">
        <v>13000000</v>
      </c>
      <c r="L22" s="181"/>
      <c r="M22" s="181"/>
      <c r="N22" s="22"/>
      <c r="O22" s="22"/>
      <c r="P22" s="171"/>
      <c r="Q22" s="181"/>
      <c r="R22" s="181"/>
      <c r="S22" s="181"/>
      <c r="T22" s="181"/>
      <c r="U22" s="22"/>
      <c r="V22" s="181"/>
      <c r="W22" s="181"/>
    </row>
    <row r="23" ht="21.75" customHeight="1" spans="1:23">
      <c r="A23" s="173" t="s">
        <v>326</v>
      </c>
      <c r="B23" s="173" t="s">
        <v>327</v>
      </c>
      <c r="C23" s="78" t="s">
        <v>325</v>
      </c>
      <c r="D23" s="173" t="s">
        <v>74</v>
      </c>
      <c r="E23" s="173" t="s">
        <v>124</v>
      </c>
      <c r="F23" s="173" t="s">
        <v>328</v>
      </c>
      <c r="G23" s="173" t="s">
        <v>329</v>
      </c>
      <c r="H23" s="173" t="s">
        <v>86</v>
      </c>
      <c r="I23" s="182">
        <v>1700000</v>
      </c>
      <c r="J23" s="182">
        <v>1700000</v>
      </c>
      <c r="K23" s="182">
        <v>1700000</v>
      </c>
      <c r="L23" s="182"/>
      <c r="M23" s="182"/>
      <c r="N23" s="21"/>
      <c r="O23" s="21"/>
      <c r="P23" s="171"/>
      <c r="Q23" s="182"/>
      <c r="R23" s="182"/>
      <c r="S23" s="182"/>
      <c r="T23" s="182"/>
      <c r="U23" s="21"/>
      <c r="V23" s="182"/>
      <c r="W23" s="182"/>
    </row>
    <row r="24" ht="21.75" customHeight="1" spans="1:23">
      <c r="A24" s="173" t="s">
        <v>326</v>
      </c>
      <c r="B24" s="173" t="s">
        <v>327</v>
      </c>
      <c r="C24" s="78" t="s">
        <v>325</v>
      </c>
      <c r="D24" s="173" t="s">
        <v>74</v>
      </c>
      <c r="E24" s="173" t="s">
        <v>124</v>
      </c>
      <c r="F24" s="173" t="s">
        <v>328</v>
      </c>
      <c r="G24" s="173" t="s">
        <v>329</v>
      </c>
      <c r="H24" s="173" t="s">
        <v>86</v>
      </c>
      <c r="I24" s="182">
        <v>700000</v>
      </c>
      <c r="J24" s="182">
        <v>700000</v>
      </c>
      <c r="K24" s="182">
        <v>700000</v>
      </c>
      <c r="L24" s="182"/>
      <c r="M24" s="182"/>
      <c r="N24" s="21"/>
      <c r="O24" s="21"/>
      <c r="P24" s="171"/>
      <c r="Q24" s="182"/>
      <c r="R24" s="182"/>
      <c r="S24" s="182"/>
      <c r="T24" s="182"/>
      <c r="U24" s="21"/>
      <c r="V24" s="182"/>
      <c r="W24" s="182"/>
    </row>
    <row r="25" ht="21.75" customHeight="1" spans="1:23">
      <c r="A25" s="173" t="s">
        <v>326</v>
      </c>
      <c r="B25" s="173" t="s">
        <v>327</v>
      </c>
      <c r="C25" s="78" t="s">
        <v>325</v>
      </c>
      <c r="D25" s="173" t="s">
        <v>74</v>
      </c>
      <c r="E25" s="173" t="s">
        <v>124</v>
      </c>
      <c r="F25" s="173" t="s">
        <v>328</v>
      </c>
      <c r="G25" s="173" t="s">
        <v>329</v>
      </c>
      <c r="H25" s="173" t="s">
        <v>86</v>
      </c>
      <c r="I25" s="182">
        <v>2060000</v>
      </c>
      <c r="J25" s="182">
        <v>2060000</v>
      </c>
      <c r="K25" s="182">
        <v>2060000</v>
      </c>
      <c r="L25" s="182"/>
      <c r="M25" s="182"/>
      <c r="N25" s="21"/>
      <c r="O25" s="21"/>
      <c r="P25" s="171"/>
      <c r="Q25" s="182"/>
      <c r="R25" s="182"/>
      <c r="S25" s="182"/>
      <c r="T25" s="182"/>
      <c r="U25" s="21"/>
      <c r="V25" s="182"/>
      <c r="W25" s="182"/>
    </row>
    <row r="26" ht="21.75" customHeight="1" spans="1:23">
      <c r="A26" s="173" t="s">
        <v>326</v>
      </c>
      <c r="B26" s="173" t="s">
        <v>327</v>
      </c>
      <c r="C26" s="78" t="s">
        <v>325</v>
      </c>
      <c r="D26" s="173" t="s">
        <v>74</v>
      </c>
      <c r="E26" s="173" t="s">
        <v>124</v>
      </c>
      <c r="F26" s="173" t="s">
        <v>328</v>
      </c>
      <c r="G26" s="173" t="s">
        <v>329</v>
      </c>
      <c r="H26" s="173" t="s">
        <v>86</v>
      </c>
      <c r="I26" s="182">
        <v>1150000</v>
      </c>
      <c r="J26" s="182">
        <v>1150000</v>
      </c>
      <c r="K26" s="182">
        <v>1150000</v>
      </c>
      <c r="L26" s="182"/>
      <c r="M26" s="182"/>
      <c r="N26" s="21"/>
      <c r="O26" s="21"/>
      <c r="P26" s="171"/>
      <c r="Q26" s="182"/>
      <c r="R26" s="182"/>
      <c r="S26" s="182"/>
      <c r="T26" s="182"/>
      <c r="U26" s="21"/>
      <c r="V26" s="182"/>
      <c r="W26" s="182"/>
    </row>
    <row r="27" ht="21.75" customHeight="1" spans="1:23">
      <c r="A27" s="173" t="s">
        <v>326</v>
      </c>
      <c r="B27" s="173" t="s">
        <v>327</v>
      </c>
      <c r="C27" s="78" t="s">
        <v>325</v>
      </c>
      <c r="D27" s="173" t="s">
        <v>74</v>
      </c>
      <c r="E27" s="173" t="s">
        <v>124</v>
      </c>
      <c r="F27" s="173" t="s">
        <v>328</v>
      </c>
      <c r="G27" s="173" t="s">
        <v>329</v>
      </c>
      <c r="H27" s="173" t="s">
        <v>86</v>
      </c>
      <c r="I27" s="182">
        <v>960000</v>
      </c>
      <c r="J27" s="182">
        <v>960000</v>
      </c>
      <c r="K27" s="182">
        <v>960000</v>
      </c>
      <c r="L27" s="182"/>
      <c r="M27" s="182"/>
      <c r="N27" s="21"/>
      <c r="O27" s="21"/>
      <c r="P27" s="171"/>
      <c r="Q27" s="182"/>
      <c r="R27" s="182"/>
      <c r="S27" s="182"/>
      <c r="T27" s="182"/>
      <c r="U27" s="21"/>
      <c r="V27" s="182"/>
      <c r="W27" s="182"/>
    </row>
    <row r="28" ht="21.75" customHeight="1" spans="1:23">
      <c r="A28" s="173" t="s">
        <v>326</v>
      </c>
      <c r="B28" s="173" t="s">
        <v>327</v>
      </c>
      <c r="C28" s="78" t="s">
        <v>325</v>
      </c>
      <c r="D28" s="173" t="s">
        <v>74</v>
      </c>
      <c r="E28" s="173" t="s">
        <v>124</v>
      </c>
      <c r="F28" s="173" t="s">
        <v>328</v>
      </c>
      <c r="G28" s="173" t="s">
        <v>329</v>
      </c>
      <c r="H28" s="173" t="s">
        <v>86</v>
      </c>
      <c r="I28" s="182">
        <v>1760000</v>
      </c>
      <c r="J28" s="182">
        <v>1760000</v>
      </c>
      <c r="K28" s="182">
        <v>1760000</v>
      </c>
      <c r="L28" s="182"/>
      <c r="M28" s="182"/>
      <c r="N28" s="21"/>
      <c r="O28" s="21"/>
      <c r="P28" s="171"/>
      <c r="Q28" s="182"/>
      <c r="R28" s="182"/>
      <c r="S28" s="182"/>
      <c r="T28" s="182"/>
      <c r="U28" s="21"/>
      <c r="V28" s="182"/>
      <c r="W28" s="182"/>
    </row>
    <row r="29" ht="21.75" customHeight="1" spans="1:23">
      <c r="A29" s="173" t="s">
        <v>326</v>
      </c>
      <c r="B29" s="173" t="s">
        <v>327</v>
      </c>
      <c r="C29" s="78" t="s">
        <v>325</v>
      </c>
      <c r="D29" s="173" t="s">
        <v>74</v>
      </c>
      <c r="E29" s="173" t="s">
        <v>124</v>
      </c>
      <c r="F29" s="173" t="s">
        <v>328</v>
      </c>
      <c r="G29" s="173" t="s">
        <v>329</v>
      </c>
      <c r="H29" s="173" t="s">
        <v>86</v>
      </c>
      <c r="I29" s="182">
        <v>1040000</v>
      </c>
      <c r="J29" s="182">
        <v>1040000</v>
      </c>
      <c r="K29" s="182">
        <v>1040000</v>
      </c>
      <c r="L29" s="182"/>
      <c r="M29" s="182"/>
      <c r="N29" s="21"/>
      <c r="O29" s="21"/>
      <c r="P29" s="171"/>
      <c r="Q29" s="182"/>
      <c r="R29" s="182"/>
      <c r="S29" s="182"/>
      <c r="T29" s="182"/>
      <c r="U29" s="21"/>
      <c r="V29" s="182"/>
      <c r="W29" s="182"/>
    </row>
    <row r="30" ht="21.75" customHeight="1" spans="1:23">
      <c r="A30" s="173" t="s">
        <v>326</v>
      </c>
      <c r="B30" s="173" t="s">
        <v>327</v>
      </c>
      <c r="C30" s="78" t="s">
        <v>325</v>
      </c>
      <c r="D30" s="173" t="s">
        <v>74</v>
      </c>
      <c r="E30" s="173" t="s">
        <v>124</v>
      </c>
      <c r="F30" s="173" t="s">
        <v>328</v>
      </c>
      <c r="G30" s="173" t="s">
        <v>329</v>
      </c>
      <c r="H30" s="173" t="s">
        <v>86</v>
      </c>
      <c r="I30" s="182">
        <v>1230000</v>
      </c>
      <c r="J30" s="182">
        <v>1230000</v>
      </c>
      <c r="K30" s="182">
        <v>1230000</v>
      </c>
      <c r="L30" s="182"/>
      <c r="M30" s="182"/>
      <c r="N30" s="21"/>
      <c r="O30" s="21"/>
      <c r="P30" s="171"/>
      <c r="Q30" s="182"/>
      <c r="R30" s="182"/>
      <c r="S30" s="182"/>
      <c r="T30" s="182"/>
      <c r="U30" s="21"/>
      <c r="V30" s="182"/>
      <c r="W30" s="182"/>
    </row>
    <row r="31" ht="21.75" customHeight="1" spans="1:23">
      <c r="A31" s="173" t="s">
        <v>326</v>
      </c>
      <c r="B31" s="173" t="s">
        <v>327</v>
      </c>
      <c r="C31" s="78" t="s">
        <v>325</v>
      </c>
      <c r="D31" s="173" t="s">
        <v>74</v>
      </c>
      <c r="E31" s="173" t="s">
        <v>124</v>
      </c>
      <c r="F31" s="173" t="s">
        <v>328</v>
      </c>
      <c r="G31" s="173" t="s">
        <v>329</v>
      </c>
      <c r="H31" s="173" t="s">
        <v>86</v>
      </c>
      <c r="I31" s="182">
        <v>650000</v>
      </c>
      <c r="J31" s="182">
        <v>650000</v>
      </c>
      <c r="K31" s="182">
        <v>650000</v>
      </c>
      <c r="L31" s="182"/>
      <c r="M31" s="182"/>
      <c r="N31" s="21"/>
      <c r="O31" s="21"/>
      <c r="P31" s="171"/>
      <c r="Q31" s="182"/>
      <c r="R31" s="182"/>
      <c r="S31" s="182"/>
      <c r="T31" s="182"/>
      <c r="U31" s="21"/>
      <c r="V31" s="182"/>
      <c r="W31" s="182"/>
    </row>
    <row r="32" ht="21.75" customHeight="1" spans="1:23">
      <c r="A32" s="173" t="s">
        <v>326</v>
      </c>
      <c r="B32" s="173" t="s">
        <v>327</v>
      </c>
      <c r="C32" s="78" t="s">
        <v>325</v>
      </c>
      <c r="D32" s="173" t="s">
        <v>74</v>
      </c>
      <c r="E32" s="173" t="s">
        <v>124</v>
      </c>
      <c r="F32" s="173" t="s">
        <v>328</v>
      </c>
      <c r="G32" s="173" t="s">
        <v>329</v>
      </c>
      <c r="H32" s="173" t="s">
        <v>86</v>
      </c>
      <c r="I32" s="182">
        <v>1750000</v>
      </c>
      <c r="J32" s="182">
        <v>1750000</v>
      </c>
      <c r="K32" s="182">
        <v>1750000</v>
      </c>
      <c r="L32" s="182"/>
      <c r="M32" s="182"/>
      <c r="N32" s="21"/>
      <c r="O32" s="21"/>
      <c r="P32" s="171"/>
      <c r="Q32" s="182"/>
      <c r="R32" s="182"/>
      <c r="S32" s="182"/>
      <c r="T32" s="182"/>
      <c r="U32" s="21"/>
      <c r="V32" s="182"/>
      <c r="W32" s="182"/>
    </row>
    <row r="33" ht="21.75" customHeight="1" spans="1:23">
      <c r="A33" s="171"/>
      <c r="B33" s="171"/>
      <c r="C33" s="172" t="s">
        <v>330</v>
      </c>
      <c r="D33" s="171"/>
      <c r="E33" s="171"/>
      <c r="F33" s="171"/>
      <c r="G33" s="171"/>
      <c r="H33" s="171"/>
      <c r="I33" s="181">
        <v>3000000</v>
      </c>
      <c r="J33" s="181">
        <v>3000000</v>
      </c>
      <c r="K33" s="181">
        <v>3000000</v>
      </c>
      <c r="L33" s="181"/>
      <c r="M33" s="181"/>
      <c r="N33" s="22"/>
      <c r="O33" s="22"/>
      <c r="P33" s="171"/>
      <c r="Q33" s="181"/>
      <c r="R33" s="181"/>
      <c r="S33" s="181"/>
      <c r="T33" s="181"/>
      <c r="U33" s="22"/>
      <c r="V33" s="181"/>
      <c r="W33" s="181"/>
    </row>
    <row r="34" ht="21.75" customHeight="1" spans="1:23">
      <c r="A34" s="173" t="s">
        <v>326</v>
      </c>
      <c r="B34" s="173" t="s">
        <v>331</v>
      </c>
      <c r="C34" s="78" t="s">
        <v>330</v>
      </c>
      <c r="D34" s="173" t="s">
        <v>74</v>
      </c>
      <c r="E34" s="173" t="s">
        <v>122</v>
      </c>
      <c r="F34" s="173" t="s">
        <v>332</v>
      </c>
      <c r="G34" s="173" t="s">
        <v>329</v>
      </c>
      <c r="H34" s="173" t="s">
        <v>86</v>
      </c>
      <c r="I34" s="182">
        <v>630000</v>
      </c>
      <c r="J34" s="182">
        <v>630000</v>
      </c>
      <c r="K34" s="182">
        <v>630000</v>
      </c>
      <c r="L34" s="182"/>
      <c r="M34" s="182"/>
      <c r="N34" s="21"/>
      <c r="O34" s="21"/>
      <c r="P34" s="171"/>
      <c r="Q34" s="182"/>
      <c r="R34" s="182"/>
      <c r="S34" s="182"/>
      <c r="T34" s="182"/>
      <c r="U34" s="21"/>
      <c r="V34" s="182"/>
      <c r="W34" s="182"/>
    </row>
    <row r="35" ht="21.75" customHeight="1" spans="1:23">
      <c r="A35" s="173" t="s">
        <v>326</v>
      </c>
      <c r="B35" s="173" t="s">
        <v>331</v>
      </c>
      <c r="C35" s="78" t="s">
        <v>330</v>
      </c>
      <c r="D35" s="173" t="s">
        <v>74</v>
      </c>
      <c r="E35" s="173" t="s">
        <v>122</v>
      </c>
      <c r="F35" s="173" t="s">
        <v>332</v>
      </c>
      <c r="G35" s="173" t="s">
        <v>329</v>
      </c>
      <c r="H35" s="173" t="s">
        <v>86</v>
      </c>
      <c r="I35" s="182">
        <v>630000</v>
      </c>
      <c r="J35" s="182">
        <v>630000</v>
      </c>
      <c r="K35" s="182">
        <v>630000</v>
      </c>
      <c r="L35" s="182"/>
      <c r="M35" s="182"/>
      <c r="N35" s="21"/>
      <c r="O35" s="21"/>
      <c r="P35" s="171"/>
      <c r="Q35" s="182"/>
      <c r="R35" s="182"/>
      <c r="S35" s="182"/>
      <c r="T35" s="182"/>
      <c r="U35" s="21"/>
      <c r="V35" s="182"/>
      <c r="W35" s="182"/>
    </row>
    <row r="36" ht="21.75" customHeight="1" spans="1:23">
      <c r="A36" s="173" t="s">
        <v>326</v>
      </c>
      <c r="B36" s="173" t="s">
        <v>331</v>
      </c>
      <c r="C36" s="78" t="s">
        <v>330</v>
      </c>
      <c r="D36" s="173" t="s">
        <v>74</v>
      </c>
      <c r="E36" s="173" t="s">
        <v>122</v>
      </c>
      <c r="F36" s="173" t="s">
        <v>332</v>
      </c>
      <c r="G36" s="173" t="s">
        <v>329</v>
      </c>
      <c r="H36" s="173" t="s">
        <v>86</v>
      </c>
      <c r="I36" s="182">
        <v>630000</v>
      </c>
      <c r="J36" s="182">
        <v>630000</v>
      </c>
      <c r="K36" s="182">
        <v>630000</v>
      </c>
      <c r="L36" s="182"/>
      <c r="M36" s="182"/>
      <c r="N36" s="21"/>
      <c r="O36" s="21"/>
      <c r="P36" s="171"/>
      <c r="Q36" s="182"/>
      <c r="R36" s="182"/>
      <c r="S36" s="182"/>
      <c r="T36" s="182"/>
      <c r="U36" s="21"/>
      <c r="V36" s="182"/>
      <c r="W36" s="182"/>
    </row>
    <row r="37" ht="21.75" customHeight="1" spans="1:23">
      <c r="A37" s="173" t="s">
        <v>326</v>
      </c>
      <c r="B37" s="173" t="s">
        <v>331</v>
      </c>
      <c r="C37" s="78" t="s">
        <v>330</v>
      </c>
      <c r="D37" s="173" t="s">
        <v>74</v>
      </c>
      <c r="E37" s="173" t="s">
        <v>122</v>
      </c>
      <c r="F37" s="173" t="s">
        <v>332</v>
      </c>
      <c r="G37" s="173" t="s">
        <v>329</v>
      </c>
      <c r="H37" s="173" t="s">
        <v>86</v>
      </c>
      <c r="I37" s="182">
        <v>1110000</v>
      </c>
      <c r="J37" s="182">
        <v>1110000</v>
      </c>
      <c r="K37" s="182">
        <v>1110000</v>
      </c>
      <c r="L37" s="182"/>
      <c r="M37" s="182"/>
      <c r="N37" s="21"/>
      <c r="O37" s="21"/>
      <c r="P37" s="171"/>
      <c r="Q37" s="182"/>
      <c r="R37" s="182"/>
      <c r="S37" s="182"/>
      <c r="T37" s="182"/>
      <c r="U37" s="21"/>
      <c r="V37" s="182"/>
      <c r="W37" s="182"/>
    </row>
    <row r="38" ht="21.75" customHeight="1" spans="1:23">
      <c r="A38" s="171"/>
      <c r="B38" s="171"/>
      <c r="C38" s="172" t="s">
        <v>333</v>
      </c>
      <c r="D38" s="171"/>
      <c r="E38" s="171"/>
      <c r="F38" s="171"/>
      <c r="G38" s="171"/>
      <c r="H38" s="171"/>
      <c r="I38" s="181">
        <v>675000</v>
      </c>
      <c r="J38" s="181">
        <v>675000</v>
      </c>
      <c r="K38" s="181">
        <v>675000</v>
      </c>
      <c r="L38" s="181"/>
      <c r="M38" s="181"/>
      <c r="N38" s="22"/>
      <c r="O38" s="22"/>
      <c r="P38" s="171"/>
      <c r="Q38" s="181"/>
      <c r="R38" s="181"/>
      <c r="S38" s="181"/>
      <c r="T38" s="181"/>
      <c r="U38" s="22"/>
      <c r="V38" s="181"/>
      <c r="W38" s="181"/>
    </row>
    <row r="39" ht="21.75" customHeight="1" spans="1:23">
      <c r="A39" s="173" t="s">
        <v>310</v>
      </c>
      <c r="B39" s="173" t="s">
        <v>334</v>
      </c>
      <c r="C39" s="78" t="s">
        <v>333</v>
      </c>
      <c r="D39" s="173" t="s">
        <v>74</v>
      </c>
      <c r="E39" s="173" t="s">
        <v>120</v>
      </c>
      <c r="F39" s="173" t="s">
        <v>312</v>
      </c>
      <c r="G39" s="173" t="s">
        <v>245</v>
      </c>
      <c r="H39" s="173" t="s">
        <v>246</v>
      </c>
      <c r="I39" s="182">
        <v>51000</v>
      </c>
      <c r="J39" s="182">
        <v>51000</v>
      </c>
      <c r="K39" s="182">
        <v>51000</v>
      </c>
      <c r="L39" s="182"/>
      <c r="M39" s="182"/>
      <c r="N39" s="21"/>
      <c r="O39" s="21"/>
      <c r="P39" s="171"/>
      <c r="Q39" s="182"/>
      <c r="R39" s="182"/>
      <c r="S39" s="182"/>
      <c r="T39" s="182"/>
      <c r="U39" s="21"/>
      <c r="V39" s="182"/>
      <c r="W39" s="182"/>
    </row>
    <row r="40" ht="21.75" customHeight="1" spans="1:23">
      <c r="A40" s="173" t="s">
        <v>310</v>
      </c>
      <c r="B40" s="173" t="s">
        <v>334</v>
      </c>
      <c r="C40" s="78" t="s">
        <v>333</v>
      </c>
      <c r="D40" s="173" t="s">
        <v>74</v>
      </c>
      <c r="E40" s="173" t="s">
        <v>120</v>
      </c>
      <c r="F40" s="173" t="s">
        <v>312</v>
      </c>
      <c r="G40" s="173" t="s">
        <v>247</v>
      </c>
      <c r="H40" s="173" t="s">
        <v>248</v>
      </c>
      <c r="I40" s="182">
        <v>204000</v>
      </c>
      <c r="J40" s="182">
        <v>204000</v>
      </c>
      <c r="K40" s="182">
        <v>204000</v>
      </c>
      <c r="L40" s="182"/>
      <c r="M40" s="182"/>
      <c r="N40" s="21"/>
      <c r="O40" s="21"/>
      <c r="P40" s="171"/>
      <c r="Q40" s="182"/>
      <c r="R40" s="182"/>
      <c r="S40" s="182"/>
      <c r="T40" s="182"/>
      <c r="U40" s="21"/>
      <c r="V40" s="182"/>
      <c r="W40" s="182"/>
    </row>
    <row r="41" ht="21.75" customHeight="1" spans="1:23">
      <c r="A41" s="173" t="s">
        <v>310</v>
      </c>
      <c r="B41" s="173" t="s">
        <v>334</v>
      </c>
      <c r="C41" s="78" t="s">
        <v>333</v>
      </c>
      <c r="D41" s="173" t="s">
        <v>74</v>
      </c>
      <c r="E41" s="173" t="s">
        <v>120</v>
      </c>
      <c r="F41" s="173" t="s">
        <v>312</v>
      </c>
      <c r="G41" s="173" t="s">
        <v>261</v>
      </c>
      <c r="H41" s="173" t="s">
        <v>262</v>
      </c>
      <c r="I41" s="182">
        <v>180000</v>
      </c>
      <c r="J41" s="182">
        <v>180000</v>
      </c>
      <c r="K41" s="182">
        <v>180000</v>
      </c>
      <c r="L41" s="182"/>
      <c r="M41" s="182"/>
      <c r="N41" s="21"/>
      <c r="O41" s="21"/>
      <c r="P41" s="171"/>
      <c r="Q41" s="182"/>
      <c r="R41" s="182"/>
      <c r="S41" s="182"/>
      <c r="T41" s="182"/>
      <c r="U41" s="21"/>
      <c r="V41" s="182"/>
      <c r="W41" s="182"/>
    </row>
    <row r="42" ht="21.75" customHeight="1" spans="1:23">
      <c r="A42" s="173" t="s">
        <v>310</v>
      </c>
      <c r="B42" s="173" t="s">
        <v>334</v>
      </c>
      <c r="C42" s="78" t="s">
        <v>333</v>
      </c>
      <c r="D42" s="173" t="s">
        <v>74</v>
      </c>
      <c r="E42" s="173" t="s">
        <v>120</v>
      </c>
      <c r="F42" s="173" t="s">
        <v>312</v>
      </c>
      <c r="G42" s="173" t="s">
        <v>273</v>
      </c>
      <c r="H42" s="173" t="s">
        <v>274</v>
      </c>
      <c r="I42" s="182">
        <v>40000</v>
      </c>
      <c r="J42" s="182">
        <v>40000</v>
      </c>
      <c r="K42" s="182">
        <v>40000</v>
      </c>
      <c r="L42" s="182"/>
      <c r="M42" s="182"/>
      <c r="N42" s="21"/>
      <c r="O42" s="21"/>
      <c r="P42" s="171"/>
      <c r="Q42" s="182"/>
      <c r="R42" s="182"/>
      <c r="S42" s="182"/>
      <c r="T42" s="182"/>
      <c r="U42" s="21"/>
      <c r="V42" s="182"/>
      <c r="W42" s="182"/>
    </row>
    <row r="43" ht="21.75" customHeight="1" spans="1:23">
      <c r="A43" s="173" t="s">
        <v>310</v>
      </c>
      <c r="B43" s="173" t="s">
        <v>334</v>
      </c>
      <c r="C43" s="78" t="s">
        <v>333</v>
      </c>
      <c r="D43" s="173" t="s">
        <v>74</v>
      </c>
      <c r="E43" s="173" t="s">
        <v>120</v>
      </c>
      <c r="F43" s="173" t="s">
        <v>312</v>
      </c>
      <c r="G43" s="173" t="s">
        <v>273</v>
      </c>
      <c r="H43" s="173" t="s">
        <v>274</v>
      </c>
      <c r="I43" s="182">
        <v>200000</v>
      </c>
      <c r="J43" s="182">
        <v>200000</v>
      </c>
      <c r="K43" s="182">
        <v>200000</v>
      </c>
      <c r="L43" s="182"/>
      <c r="M43" s="182"/>
      <c r="N43" s="21"/>
      <c r="O43" s="21"/>
      <c r="P43" s="171"/>
      <c r="Q43" s="182"/>
      <c r="R43" s="182"/>
      <c r="S43" s="182"/>
      <c r="T43" s="182"/>
      <c r="U43" s="21"/>
      <c r="V43" s="182"/>
      <c r="W43" s="182"/>
    </row>
    <row r="44" ht="18.75" customHeight="1" spans="1:23">
      <c r="A44" s="174" t="s">
        <v>135</v>
      </c>
      <c r="B44" s="175"/>
      <c r="C44" s="175"/>
      <c r="D44" s="175"/>
      <c r="E44" s="175"/>
      <c r="F44" s="175"/>
      <c r="G44" s="175"/>
      <c r="H44" s="176"/>
      <c r="I44" s="181">
        <v>17040000</v>
      </c>
      <c r="J44" s="181">
        <v>17040000</v>
      </c>
      <c r="K44" s="182">
        <v>17040000</v>
      </c>
      <c r="L44" s="181"/>
      <c r="M44" s="181"/>
      <c r="N44" s="181"/>
      <c r="O44" s="181"/>
      <c r="P44" s="183"/>
      <c r="Q44" s="181"/>
      <c r="R44" s="181"/>
      <c r="S44" s="181"/>
      <c r="T44" s="181"/>
      <c r="U44" s="21"/>
      <c r="V44" s="181"/>
      <c r="W44" s="181"/>
    </row>
  </sheetData>
  <mergeCells count="28">
    <mergeCell ref="A2:W2"/>
    <mergeCell ref="A3:H3"/>
    <mergeCell ref="J4:M4"/>
    <mergeCell ref="N4:P4"/>
    <mergeCell ref="R4:W4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5"/>
  <sheetViews>
    <sheetView tabSelected="1" zoomScale="60" zoomScaleNormal="60" workbookViewId="0">
      <selection activeCell="A2" sqref="A2:J2"/>
    </sheetView>
  </sheetViews>
  <sheetFormatPr defaultColWidth="10.6666666666667" defaultRowHeight="12" customHeight="1"/>
  <cols>
    <col min="1" max="2" width="69.3333333333333" style="51" customWidth="1"/>
    <col min="3" max="4" width="22.1666666666667" style="51" customWidth="1"/>
    <col min="5" max="5" width="55" style="51" customWidth="1"/>
    <col min="6" max="6" width="12" style="2" customWidth="1"/>
    <col min="7" max="7" width="18.8333333333333" style="51" customWidth="1"/>
    <col min="8" max="8" width="12" style="2" customWidth="1"/>
    <col min="9" max="9" width="18.8333333333333" style="2" customWidth="1"/>
    <col min="10" max="10" width="53" style="3" customWidth="1"/>
    <col min="11" max="16383" width="10.6666666666667" style="3" customWidth="1"/>
    <col min="16384" max="16384" width="10.6666666666667" style="3"/>
  </cols>
  <sheetData>
    <row r="1" ht="15.75" customHeight="1" spans="10:10">
      <c r="J1" s="82" t="s">
        <v>335</v>
      </c>
    </row>
    <row r="2" s="69" customFormat="1" ht="45" customHeight="1" spans="1:10">
      <c r="A2" s="31" t="s">
        <v>336</v>
      </c>
      <c r="B2" s="72"/>
      <c r="C2" s="72"/>
      <c r="D2" s="72"/>
      <c r="E2" s="72"/>
      <c r="F2" s="71"/>
      <c r="G2" s="72"/>
      <c r="H2" s="71"/>
      <c r="I2" s="71"/>
      <c r="J2" s="71"/>
    </row>
    <row r="3" s="70" customFormat="1" ht="15.75" customHeight="1" spans="1:10">
      <c r="A3" s="161" t="s">
        <v>2</v>
      </c>
      <c r="B3" s="162"/>
      <c r="C3" s="162"/>
      <c r="D3" s="162"/>
      <c r="E3" s="162"/>
      <c r="F3" s="163"/>
      <c r="G3" s="162"/>
      <c r="H3" s="163"/>
      <c r="I3" s="163"/>
      <c r="J3" s="163"/>
    </row>
    <row r="4" ht="60" customHeight="1" spans="1:10">
      <c r="A4" s="60" t="s">
        <v>337</v>
      </c>
      <c r="B4" s="60" t="s">
        <v>338</v>
      </c>
      <c r="C4" s="60" t="s">
        <v>339</v>
      </c>
      <c r="D4" s="60" t="s">
        <v>340</v>
      </c>
      <c r="E4" s="60" t="s">
        <v>341</v>
      </c>
      <c r="F4" s="17" t="s">
        <v>342</v>
      </c>
      <c r="G4" s="60" t="s">
        <v>343</v>
      </c>
      <c r="H4" s="17" t="s">
        <v>344</v>
      </c>
      <c r="I4" s="17" t="s">
        <v>345</v>
      </c>
      <c r="J4" s="18" t="s">
        <v>346</v>
      </c>
    </row>
    <row r="5" ht="15" customHeight="1" spans="1:10">
      <c r="A5" s="40">
        <v>1</v>
      </c>
      <c r="B5" s="40">
        <v>3</v>
      </c>
      <c r="C5" s="60">
        <v>4</v>
      </c>
      <c r="D5" s="40">
        <v>5</v>
      </c>
      <c r="E5" s="40">
        <v>6</v>
      </c>
      <c r="F5" s="40">
        <v>7</v>
      </c>
      <c r="G5" s="40">
        <v>8</v>
      </c>
      <c r="H5" s="40">
        <v>9</v>
      </c>
      <c r="I5" s="40">
        <v>10</v>
      </c>
      <c r="J5" s="40">
        <v>11</v>
      </c>
    </row>
    <row r="6" ht="28.5" customHeight="1" spans="1:10">
      <c r="A6" s="75" t="s">
        <v>74</v>
      </c>
      <c r="B6" s="77"/>
      <c r="C6" s="77"/>
      <c r="D6" s="77"/>
      <c r="E6" s="77"/>
      <c r="F6" s="76"/>
      <c r="G6" s="77"/>
      <c r="H6" s="76"/>
      <c r="I6" s="76"/>
      <c r="J6" s="76"/>
    </row>
    <row r="7" ht="156.75" customHeight="1" spans="1:10">
      <c r="A7" s="75" t="s">
        <v>347</v>
      </c>
      <c r="B7" s="78" t="s">
        <v>348</v>
      </c>
      <c r="C7" s="77"/>
      <c r="D7" s="77"/>
      <c r="E7" s="77"/>
      <c r="F7" s="76"/>
      <c r="G7" s="77"/>
      <c r="H7" s="76"/>
      <c r="I7" s="76"/>
      <c r="J7" s="76"/>
    </row>
    <row r="8" ht="27.75" customHeight="1" spans="1:10">
      <c r="A8" s="77"/>
      <c r="B8" s="77"/>
      <c r="C8" s="75" t="s">
        <v>349</v>
      </c>
      <c r="D8" s="75" t="s">
        <v>89</v>
      </c>
      <c r="E8" s="75" t="s">
        <v>89</v>
      </c>
      <c r="F8" s="76" t="s">
        <v>89</v>
      </c>
      <c r="G8" s="75" t="s">
        <v>89</v>
      </c>
      <c r="H8" s="76" t="s">
        <v>89</v>
      </c>
      <c r="I8" s="76" t="s">
        <v>89</v>
      </c>
      <c r="J8" s="23" t="s">
        <v>89</v>
      </c>
    </row>
    <row r="9" ht="27.75" customHeight="1" spans="1:10">
      <c r="A9" s="79"/>
      <c r="B9" s="79"/>
      <c r="C9" s="75" t="s">
        <v>89</v>
      </c>
      <c r="D9" s="75" t="s">
        <v>350</v>
      </c>
      <c r="E9" s="75" t="s">
        <v>89</v>
      </c>
      <c r="F9" s="76" t="s">
        <v>89</v>
      </c>
      <c r="G9" s="75" t="s">
        <v>89</v>
      </c>
      <c r="H9" s="76" t="s">
        <v>89</v>
      </c>
      <c r="I9" s="76" t="s">
        <v>89</v>
      </c>
      <c r="J9" s="23" t="s">
        <v>89</v>
      </c>
    </row>
    <row r="10" ht="27.75" customHeight="1" spans="1:10">
      <c r="A10" s="79"/>
      <c r="B10" s="79"/>
      <c r="C10" s="75" t="s">
        <v>89</v>
      </c>
      <c r="D10" s="75" t="s">
        <v>89</v>
      </c>
      <c r="E10" s="75" t="s">
        <v>351</v>
      </c>
      <c r="F10" s="76" t="s">
        <v>352</v>
      </c>
      <c r="G10" s="75" t="s">
        <v>151</v>
      </c>
      <c r="H10" s="76" t="s">
        <v>353</v>
      </c>
      <c r="I10" s="76" t="s">
        <v>354</v>
      </c>
      <c r="J10" s="23" t="s">
        <v>355</v>
      </c>
    </row>
    <row r="11" ht="27.75" customHeight="1" spans="1:10">
      <c r="A11" s="79"/>
      <c r="B11" s="79"/>
      <c r="C11" s="75" t="s">
        <v>356</v>
      </c>
      <c r="D11" s="75" t="s">
        <v>89</v>
      </c>
      <c r="E11" s="75" t="s">
        <v>89</v>
      </c>
      <c r="F11" s="76" t="s">
        <v>89</v>
      </c>
      <c r="G11" s="75" t="s">
        <v>89</v>
      </c>
      <c r="H11" s="76" t="s">
        <v>89</v>
      </c>
      <c r="I11" s="76" t="s">
        <v>89</v>
      </c>
      <c r="J11" s="23" t="s">
        <v>89</v>
      </c>
    </row>
    <row r="12" ht="27.75" customHeight="1" spans="1:10">
      <c r="A12" s="79"/>
      <c r="B12" s="79"/>
      <c r="C12" s="75" t="s">
        <v>89</v>
      </c>
      <c r="D12" s="75" t="s">
        <v>357</v>
      </c>
      <c r="E12" s="75" t="s">
        <v>89</v>
      </c>
      <c r="F12" s="76" t="s">
        <v>89</v>
      </c>
      <c r="G12" s="75" t="s">
        <v>89</v>
      </c>
      <c r="H12" s="76" t="s">
        <v>89</v>
      </c>
      <c r="I12" s="76" t="s">
        <v>89</v>
      </c>
      <c r="J12" s="23" t="s">
        <v>89</v>
      </c>
    </row>
    <row r="13" ht="27.75" customHeight="1" spans="1:10">
      <c r="A13" s="79"/>
      <c r="B13" s="79"/>
      <c r="C13" s="75" t="s">
        <v>89</v>
      </c>
      <c r="D13" s="75" t="s">
        <v>89</v>
      </c>
      <c r="E13" s="75" t="s">
        <v>358</v>
      </c>
      <c r="F13" s="76" t="s">
        <v>352</v>
      </c>
      <c r="G13" s="75" t="s">
        <v>359</v>
      </c>
      <c r="H13" s="76" t="s">
        <v>360</v>
      </c>
      <c r="I13" s="76" t="s">
        <v>361</v>
      </c>
      <c r="J13" s="23" t="s">
        <v>362</v>
      </c>
    </row>
    <row r="14" ht="27.75" customHeight="1" spans="1:10">
      <c r="A14" s="79"/>
      <c r="B14" s="79"/>
      <c r="C14" s="75" t="s">
        <v>363</v>
      </c>
      <c r="D14" s="75" t="s">
        <v>89</v>
      </c>
      <c r="E14" s="75" t="s">
        <v>89</v>
      </c>
      <c r="F14" s="76" t="s">
        <v>89</v>
      </c>
      <c r="G14" s="75" t="s">
        <v>89</v>
      </c>
      <c r="H14" s="76" t="s">
        <v>89</v>
      </c>
      <c r="I14" s="76" t="s">
        <v>89</v>
      </c>
      <c r="J14" s="23" t="s">
        <v>89</v>
      </c>
    </row>
    <row r="15" ht="27.75" customHeight="1" spans="1:10">
      <c r="A15" s="79"/>
      <c r="B15" s="79"/>
      <c r="C15" s="75" t="s">
        <v>89</v>
      </c>
      <c r="D15" s="75" t="s">
        <v>364</v>
      </c>
      <c r="E15" s="75" t="s">
        <v>89</v>
      </c>
      <c r="F15" s="76" t="s">
        <v>89</v>
      </c>
      <c r="G15" s="75" t="s">
        <v>89</v>
      </c>
      <c r="H15" s="76" t="s">
        <v>89</v>
      </c>
      <c r="I15" s="76" t="s">
        <v>89</v>
      </c>
      <c r="J15" s="23" t="s">
        <v>89</v>
      </c>
    </row>
    <row r="16" ht="27.75" customHeight="1" spans="1:10">
      <c r="A16" s="79"/>
      <c r="B16" s="79"/>
      <c r="C16" s="75" t="s">
        <v>89</v>
      </c>
      <c r="D16" s="75" t="s">
        <v>89</v>
      </c>
      <c r="E16" s="75" t="s">
        <v>365</v>
      </c>
      <c r="F16" s="76" t="s">
        <v>366</v>
      </c>
      <c r="G16" s="75" t="s">
        <v>367</v>
      </c>
      <c r="H16" s="76" t="s">
        <v>360</v>
      </c>
      <c r="I16" s="76" t="s">
        <v>361</v>
      </c>
      <c r="J16" s="23" t="s">
        <v>368</v>
      </c>
    </row>
    <row r="17" ht="156.75" customHeight="1" spans="1:10">
      <c r="A17" s="75" t="s">
        <v>369</v>
      </c>
      <c r="B17" s="78" t="s">
        <v>370</v>
      </c>
      <c r="C17" s="79"/>
      <c r="D17" s="79"/>
      <c r="E17" s="79"/>
      <c r="F17" s="81"/>
      <c r="G17" s="79"/>
      <c r="H17" s="81"/>
      <c r="I17" s="81"/>
      <c r="J17" s="80"/>
    </row>
    <row r="18" ht="27.75" customHeight="1" spans="1:10">
      <c r="A18" s="79"/>
      <c r="B18" s="79"/>
      <c r="C18" s="75" t="s">
        <v>349</v>
      </c>
      <c r="D18" s="75" t="s">
        <v>89</v>
      </c>
      <c r="E18" s="75" t="s">
        <v>89</v>
      </c>
      <c r="F18" s="76" t="s">
        <v>89</v>
      </c>
      <c r="G18" s="75" t="s">
        <v>89</v>
      </c>
      <c r="H18" s="76" t="s">
        <v>89</v>
      </c>
      <c r="I18" s="76" t="s">
        <v>89</v>
      </c>
      <c r="J18" s="23" t="s">
        <v>89</v>
      </c>
    </row>
    <row r="19" ht="27.75" customHeight="1" spans="1:10">
      <c r="A19" s="79"/>
      <c r="B19" s="79"/>
      <c r="C19" s="75" t="s">
        <v>89</v>
      </c>
      <c r="D19" s="75" t="s">
        <v>350</v>
      </c>
      <c r="E19" s="75" t="s">
        <v>89</v>
      </c>
      <c r="F19" s="76" t="s">
        <v>89</v>
      </c>
      <c r="G19" s="75" t="s">
        <v>89</v>
      </c>
      <c r="H19" s="76" t="s">
        <v>89</v>
      </c>
      <c r="I19" s="76" t="s">
        <v>89</v>
      </c>
      <c r="J19" s="23" t="s">
        <v>89</v>
      </c>
    </row>
    <row r="20" ht="27.75" customHeight="1" spans="1:10">
      <c r="A20" s="79"/>
      <c r="B20" s="79"/>
      <c r="C20" s="75" t="s">
        <v>89</v>
      </c>
      <c r="D20" s="75" t="s">
        <v>89</v>
      </c>
      <c r="E20" s="75" t="s">
        <v>371</v>
      </c>
      <c r="F20" s="76" t="s">
        <v>352</v>
      </c>
      <c r="G20" s="75" t="s">
        <v>372</v>
      </c>
      <c r="H20" s="76" t="s">
        <v>373</v>
      </c>
      <c r="I20" s="76" t="s">
        <v>354</v>
      </c>
      <c r="J20" s="23" t="s">
        <v>374</v>
      </c>
    </row>
    <row r="21" ht="27.75" customHeight="1" spans="1:10">
      <c r="A21" s="79"/>
      <c r="B21" s="79"/>
      <c r="C21" s="75" t="s">
        <v>89</v>
      </c>
      <c r="D21" s="75" t="s">
        <v>375</v>
      </c>
      <c r="E21" s="75" t="s">
        <v>89</v>
      </c>
      <c r="F21" s="76" t="s">
        <v>89</v>
      </c>
      <c r="G21" s="75" t="s">
        <v>89</v>
      </c>
      <c r="H21" s="76" t="s">
        <v>89</v>
      </c>
      <c r="I21" s="76" t="s">
        <v>89</v>
      </c>
      <c r="J21" s="23" t="s">
        <v>89</v>
      </c>
    </row>
    <row r="22" ht="27.75" customHeight="1" spans="1:10">
      <c r="A22" s="79"/>
      <c r="B22" s="79"/>
      <c r="C22" s="75" t="s">
        <v>89</v>
      </c>
      <c r="D22" s="75" t="s">
        <v>89</v>
      </c>
      <c r="E22" s="75" t="s">
        <v>376</v>
      </c>
      <c r="F22" s="76" t="s">
        <v>352</v>
      </c>
      <c r="G22" s="75" t="s">
        <v>377</v>
      </c>
      <c r="H22" s="76" t="s">
        <v>360</v>
      </c>
      <c r="I22" s="76" t="s">
        <v>361</v>
      </c>
      <c r="J22" s="23" t="s">
        <v>378</v>
      </c>
    </row>
    <row r="23" ht="27.75" customHeight="1" spans="1:10">
      <c r="A23" s="79"/>
      <c r="B23" s="79"/>
      <c r="C23" s="75" t="s">
        <v>356</v>
      </c>
      <c r="D23" s="75" t="s">
        <v>89</v>
      </c>
      <c r="E23" s="75" t="s">
        <v>89</v>
      </c>
      <c r="F23" s="76" t="s">
        <v>89</v>
      </c>
      <c r="G23" s="75" t="s">
        <v>89</v>
      </c>
      <c r="H23" s="76" t="s">
        <v>89</v>
      </c>
      <c r="I23" s="76" t="s">
        <v>89</v>
      </c>
      <c r="J23" s="23" t="s">
        <v>89</v>
      </c>
    </row>
    <row r="24" ht="27.75" customHeight="1" spans="1:10">
      <c r="A24" s="79"/>
      <c r="B24" s="79"/>
      <c r="C24" s="75" t="s">
        <v>89</v>
      </c>
      <c r="D24" s="75" t="s">
        <v>379</v>
      </c>
      <c r="E24" s="75" t="s">
        <v>89</v>
      </c>
      <c r="F24" s="76" t="s">
        <v>89</v>
      </c>
      <c r="G24" s="75" t="s">
        <v>89</v>
      </c>
      <c r="H24" s="76" t="s">
        <v>89</v>
      </c>
      <c r="I24" s="76" t="s">
        <v>89</v>
      </c>
      <c r="J24" s="23" t="s">
        <v>89</v>
      </c>
    </row>
    <row r="25" ht="27.75" customHeight="1" spans="1:10">
      <c r="A25" s="79"/>
      <c r="B25" s="79"/>
      <c r="C25" s="75" t="s">
        <v>89</v>
      </c>
      <c r="D25" s="75" t="s">
        <v>89</v>
      </c>
      <c r="E25" s="75" t="s">
        <v>380</v>
      </c>
      <c r="F25" s="76" t="s">
        <v>352</v>
      </c>
      <c r="G25" s="75" t="s">
        <v>381</v>
      </c>
      <c r="H25" s="76" t="s">
        <v>360</v>
      </c>
      <c r="I25" s="76" t="s">
        <v>361</v>
      </c>
      <c r="J25" s="23" t="s">
        <v>382</v>
      </c>
    </row>
    <row r="26" ht="27.75" customHeight="1" spans="1:10">
      <c r="A26" s="79"/>
      <c r="B26" s="79"/>
      <c r="C26" s="75" t="s">
        <v>363</v>
      </c>
      <c r="D26" s="75" t="s">
        <v>89</v>
      </c>
      <c r="E26" s="75" t="s">
        <v>89</v>
      </c>
      <c r="F26" s="76" t="s">
        <v>89</v>
      </c>
      <c r="G26" s="75" t="s">
        <v>89</v>
      </c>
      <c r="H26" s="76" t="s">
        <v>89</v>
      </c>
      <c r="I26" s="76" t="s">
        <v>89</v>
      </c>
      <c r="J26" s="23" t="s">
        <v>89</v>
      </c>
    </row>
    <row r="27" ht="27.75" customHeight="1" spans="1:10">
      <c r="A27" s="79"/>
      <c r="B27" s="79"/>
      <c r="C27" s="75" t="s">
        <v>89</v>
      </c>
      <c r="D27" s="75" t="s">
        <v>364</v>
      </c>
      <c r="E27" s="75" t="s">
        <v>89</v>
      </c>
      <c r="F27" s="76" t="s">
        <v>89</v>
      </c>
      <c r="G27" s="75" t="s">
        <v>89</v>
      </c>
      <c r="H27" s="76" t="s">
        <v>89</v>
      </c>
      <c r="I27" s="76" t="s">
        <v>89</v>
      </c>
      <c r="J27" s="23" t="s">
        <v>89</v>
      </c>
    </row>
    <row r="28" ht="27.75" customHeight="1" spans="1:10">
      <c r="A28" s="79"/>
      <c r="B28" s="79"/>
      <c r="C28" s="75" t="s">
        <v>89</v>
      </c>
      <c r="D28" s="75" t="s">
        <v>89</v>
      </c>
      <c r="E28" s="75" t="s">
        <v>383</v>
      </c>
      <c r="F28" s="76" t="s">
        <v>366</v>
      </c>
      <c r="G28" s="75" t="s">
        <v>367</v>
      </c>
      <c r="H28" s="76" t="s">
        <v>360</v>
      </c>
      <c r="I28" s="76" t="s">
        <v>361</v>
      </c>
      <c r="J28" s="23" t="s">
        <v>384</v>
      </c>
    </row>
    <row r="29" ht="156.75" customHeight="1" spans="1:10">
      <c r="A29" s="75" t="s">
        <v>385</v>
      </c>
      <c r="B29" s="78" t="s">
        <v>386</v>
      </c>
      <c r="C29" s="79"/>
      <c r="D29" s="79"/>
      <c r="E29" s="79"/>
      <c r="F29" s="81"/>
      <c r="G29" s="79"/>
      <c r="H29" s="81"/>
      <c r="I29" s="81"/>
      <c r="J29" s="80"/>
    </row>
    <row r="30" ht="27.75" customHeight="1" spans="1:10">
      <c r="A30" s="79"/>
      <c r="B30" s="79"/>
      <c r="C30" s="75" t="s">
        <v>349</v>
      </c>
      <c r="D30" s="75" t="s">
        <v>89</v>
      </c>
      <c r="E30" s="75" t="s">
        <v>89</v>
      </c>
      <c r="F30" s="76" t="s">
        <v>89</v>
      </c>
      <c r="G30" s="75" t="s">
        <v>89</v>
      </c>
      <c r="H30" s="76" t="s">
        <v>89</v>
      </c>
      <c r="I30" s="76" t="s">
        <v>89</v>
      </c>
      <c r="J30" s="23" t="s">
        <v>89</v>
      </c>
    </row>
    <row r="31" ht="27.75" customHeight="1" spans="1:10">
      <c r="A31" s="79"/>
      <c r="B31" s="79"/>
      <c r="C31" s="75" t="s">
        <v>89</v>
      </c>
      <c r="D31" s="75" t="s">
        <v>350</v>
      </c>
      <c r="E31" s="75" t="s">
        <v>89</v>
      </c>
      <c r="F31" s="76" t="s">
        <v>89</v>
      </c>
      <c r="G31" s="75" t="s">
        <v>89</v>
      </c>
      <c r="H31" s="76" t="s">
        <v>89</v>
      </c>
      <c r="I31" s="76" t="s">
        <v>89</v>
      </c>
      <c r="J31" s="23" t="s">
        <v>89</v>
      </c>
    </row>
    <row r="32" ht="27.75" customHeight="1" spans="1:10">
      <c r="A32" s="79"/>
      <c r="B32" s="79"/>
      <c r="C32" s="75" t="s">
        <v>89</v>
      </c>
      <c r="D32" s="75" t="s">
        <v>89</v>
      </c>
      <c r="E32" s="75" t="s">
        <v>387</v>
      </c>
      <c r="F32" s="76" t="s">
        <v>352</v>
      </c>
      <c r="G32" s="75" t="s">
        <v>388</v>
      </c>
      <c r="H32" s="76" t="s">
        <v>353</v>
      </c>
      <c r="I32" s="76" t="s">
        <v>354</v>
      </c>
      <c r="J32" s="23" t="s">
        <v>389</v>
      </c>
    </row>
    <row r="33" ht="27.75" customHeight="1" spans="1:10">
      <c r="A33" s="79"/>
      <c r="B33" s="79"/>
      <c r="C33" s="75" t="s">
        <v>356</v>
      </c>
      <c r="D33" s="75" t="s">
        <v>89</v>
      </c>
      <c r="E33" s="75" t="s">
        <v>89</v>
      </c>
      <c r="F33" s="76" t="s">
        <v>89</v>
      </c>
      <c r="G33" s="75" t="s">
        <v>89</v>
      </c>
      <c r="H33" s="76" t="s">
        <v>89</v>
      </c>
      <c r="I33" s="76" t="s">
        <v>89</v>
      </c>
      <c r="J33" s="23" t="s">
        <v>89</v>
      </c>
    </row>
    <row r="34" ht="27.75" customHeight="1" spans="1:10">
      <c r="A34" s="79"/>
      <c r="B34" s="79"/>
      <c r="C34" s="75" t="s">
        <v>89</v>
      </c>
      <c r="D34" s="75" t="s">
        <v>357</v>
      </c>
      <c r="E34" s="75" t="s">
        <v>89</v>
      </c>
      <c r="F34" s="76" t="s">
        <v>89</v>
      </c>
      <c r="G34" s="75" t="s">
        <v>89</v>
      </c>
      <c r="H34" s="76" t="s">
        <v>89</v>
      </c>
      <c r="I34" s="76" t="s">
        <v>89</v>
      </c>
      <c r="J34" s="23" t="s">
        <v>89</v>
      </c>
    </row>
    <row r="35" ht="27.75" customHeight="1" spans="1:10">
      <c r="A35" s="79"/>
      <c r="B35" s="79"/>
      <c r="C35" s="75" t="s">
        <v>89</v>
      </c>
      <c r="D35" s="75" t="s">
        <v>89</v>
      </c>
      <c r="E35" s="75" t="s">
        <v>390</v>
      </c>
      <c r="F35" s="76" t="s">
        <v>366</v>
      </c>
      <c r="G35" s="75" t="s">
        <v>391</v>
      </c>
      <c r="H35" s="76" t="s">
        <v>360</v>
      </c>
      <c r="I35" s="76" t="s">
        <v>361</v>
      </c>
      <c r="J35" s="23" t="s">
        <v>390</v>
      </c>
    </row>
    <row r="36" ht="27.75" customHeight="1" spans="1:10">
      <c r="A36" s="79"/>
      <c r="B36" s="79"/>
      <c r="C36" s="75" t="s">
        <v>363</v>
      </c>
      <c r="D36" s="75" t="s">
        <v>89</v>
      </c>
      <c r="E36" s="75" t="s">
        <v>89</v>
      </c>
      <c r="F36" s="76" t="s">
        <v>89</v>
      </c>
      <c r="G36" s="75" t="s">
        <v>89</v>
      </c>
      <c r="H36" s="76" t="s">
        <v>89</v>
      </c>
      <c r="I36" s="76" t="s">
        <v>89</v>
      </c>
      <c r="J36" s="23" t="s">
        <v>89</v>
      </c>
    </row>
    <row r="37" ht="27.75" customHeight="1" spans="1:10">
      <c r="A37" s="79"/>
      <c r="B37" s="79"/>
      <c r="C37" s="75" t="s">
        <v>89</v>
      </c>
      <c r="D37" s="75" t="s">
        <v>364</v>
      </c>
      <c r="E37" s="75" t="s">
        <v>89</v>
      </c>
      <c r="F37" s="76" t="s">
        <v>89</v>
      </c>
      <c r="G37" s="75" t="s">
        <v>89</v>
      </c>
      <c r="H37" s="76" t="s">
        <v>89</v>
      </c>
      <c r="I37" s="76" t="s">
        <v>89</v>
      </c>
      <c r="J37" s="23" t="s">
        <v>89</v>
      </c>
    </row>
    <row r="38" ht="27.75" customHeight="1" spans="1:10">
      <c r="A38" s="79"/>
      <c r="B38" s="79"/>
      <c r="C38" s="75" t="s">
        <v>89</v>
      </c>
      <c r="D38" s="75" t="s">
        <v>89</v>
      </c>
      <c r="E38" s="75" t="s">
        <v>365</v>
      </c>
      <c r="F38" s="76" t="s">
        <v>366</v>
      </c>
      <c r="G38" s="75" t="s">
        <v>391</v>
      </c>
      <c r="H38" s="76" t="s">
        <v>360</v>
      </c>
      <c r="I38" s="76" t="s">
        <v>361</v>
      </c>
      <c r="J38" s="23" t="s">
        <v>392</v>
      </c>
    </row>
    <row r="39" ht="156.75" customHeight="1" spans="1:10">
      <c r="A39" s="75" t="s">
        <v>393</v>
      </c>
      <c r="B39" s="78" t="s">
        <v>394</v>
      </c>
      <c r="C39" s="79"/>
      <c r="D39" s="79"/>
      <c r="E39" s="79"/>
      <c r="F39" s="81"/>
      <c r="G39" s="79"/>
      <c r="H39" s="81"/>
      <c r="I39" s="81"/>
      <c r="J39" s="80"/>
    </row>
    <row r="40" ht="27.75" customHeight="1" spans="1:10">
      <c r="A40" s="79"/>
      <c r="B40" s="79"/>
      <c r="C40" s="75" t="s">
        <v>349</v>
      </c>
      <c r="D40" s="75" t="s">
        <v>89</v>
      </c>
      <c r="E40" s="75" t="s">
        <v>89</v>
      </c>
      <c r="F40" s="76" t="s">
        <v>89</v>
      </c>
      <c r="G40" s="75" t="s">
        <v>89</v>
      </c>
      <c r="H40" s="76" t="s">
        <v>89</v>
      </c>
      <c r="I40" s="76" t="s">
        <v>89</v>
      </c>
      <c r="J40" s="23" t="s">
        <v>89</v>
      </c>
    </row>
    <row r="41" ht="27.75" customHeight="1" spans="1:10">
      <c r="A41" s="79"/>
      <c r="B41" s="79"/>
      <c r="C41" s="75" t="s">
        <v>89</v>
      </c>
      <c r="D41" s="75" t="s">
        <v>350</v>
      </c>
      <c r="E41" s="75" t="s">
        <v>89</v>
      </c>
      <c r="F41" s="76" t="s">
        <v>89</v>
      </c>
      <c r="G41" s="75" t="s">
        <v>89</v>
      </c>
      <c r="H41" s="76" t="s">
        <v>89</v>
      </c>
      <c r="I41" s="76" t="s">
        <v>89</v>
      </c>
      <c r="J41" s="23" t="s">
        <v>89</v>
      </c>
    </row>
    <row r="42" ht="27.75" customHeight="1" spans="1:10">
      <c r="A42" s="79"/>
      <c r="B42" s="79"/>
      <c r="C42" s="75" t="s">
        <v>89</v>
      </c>
      <c r="D42" s="75" t="s">
        <v>89</v>
      </c>
      <c r="E42" s="75" t="s">
        <v>395</v>
      </c>
      <c r="F42" s="76" t="s">
        <v>352</v>
      </c>
      <c r="G42" s="75" t="s">
        <v>151</v>
      </c>
      <c r="H42" s="76" t="s">
        <v>353</v>
      </c>
      <c r="I42" s="76" t="s">
        <v>354</v>
      </c>
      <c r="J42" s="23" t="s">
        <v>396</v>
      </c>
    </row>
    <row r="43" ht="27.75" customHeight="1" spans="1:10">
      <c r="A43" s="79"/>
      <c r="B43" s="79"/>
      <c r="C43" s="75" t="s">
        <v>356</v>
      </c>
      <c r="D43" s="75" t="s">
        <v>89</v>
      </c>
      <c r="E43" s="75" t="s">
        <v>89</v>
      </c>
      <c r="F43" s="76" t="s">
        <v>89</v>
      </c>
      <c r="G43" s="75" t="s">
        <v>89</v>
      </c>
      <c r="H43" s="76" t="s">
        <v>89</v>
      </c>
      <c r="I43" s="76" t="s">
        <v>89</v>
      </c>
      <c r="J43" s="23" t="s">
        <v>89</v>
      </c>
    </row>
    <row r="44" ht="27.75" customHeight="1" spans="1:10">
      <c r="A44" s="79"/>
      <c r="B44" s="79"/>
      <c r="C44" s="75" t="s">
        <v>89</v>
      </c>
      <c r="D44" s="75" t="s">
        <v>357</v>
      </c>
      <c r="E44" s="75" t="s">
        <v>89</v>
      </c>
      <c r="F44" s="76" t="s">
        <v>89</v>
      </c>
      <c r="G44" s="75" t="s">
        <v>89</v>
      </c>
      <c r="H44" s="76" t="s">
        <v>89</v>
      </c>
      <c r="I44" s="76" t="s">
        <v>89</v>
      </c>
      <c r="J44" s="23" t="s">
        <v>89</v>
      </c>
    </row>
    <row r="45" ht="27.75" customHeight="1" spans="1:10">
      <c r="A45" s="79"/>
      <c r="B45" s="79"/>
      <c r="C45" s="75" t="s">
        <v>89</v>
      </c>
      <c r="D45" s="75" t="s">
        <v>89</v>
      </c>
      <c r="E45" s="75" t="s">
        <v>397</v>
      </c>
      <c r="F45" s="76" t="s">
        <v>352</v>
      </c>
      <c r="G45" s="75" t="s">
        <v>398</v>
      </c>
      <c r="H45" s="76" t="s">
        <v>360</v>
      </c>
      <c r="I45" s="76" t="s">
        <v>361</v>
      </c>
      <c r="J45" s="23" t="s">
        <v>399</v>
      </c>
    </row>
    <row r="46" ht="27.75" customHeight="1" spans="1:10">
      <c r="A46" s="79"/>
      <c r="B46" s="79"/>
      <c r="C46" s="75" t="s">
        <v>363</v>
      </c>
      <c r="D46" s="75" t="s">
        <v>89</v>
      </c>
      <c r="E46" s="75" t="s">
        <v>89</v>
      </c>
      <c r="F46" s="76" t="s">
        <v>89</v>
      </c>
      <c r="G46" s="75" t="s">
        <v>89</v>
      </c>
      <c r="H46" s="76" t="s">
        <v>89</v>
      </c>
      <c r="I46" s="76" t="s">
        <v>89</v>
      </c>
      <c r="J46" s="23" t="s">
        <v>89</v>
      </c>
    </row>
    <row r="47" ht="27.75" customHeight="1" spans="1:10">
      <c r="A47" s="79"/>
      <c r="B47" s="79"/>
      <c r="C47" s="75" t="s">
        <v>89</v>
      </c>
      <c r="D47" s="75" t="s">
        <v>364</v>
      </c>
      <c r="E47" s="75" t="s">
        <v>89</v>
      </c>
      <c r="F47" s="76" t="s">
        <v>89</v>
      </c>
      <c r="G47" s="75" t="s">
        <v>89</v>
      </c>
      <c r="H47" s="76" t="s">
        <v>89</v>
      </c>
      <c r="I47" s="76" t="s">
        <v>89</v>
      </c>
      <c r="J47" s="23" t="s">
        <v>89</v>
      </c>
    </row>
    <row r="48" ht="27.75" customHeight="1" spans="1:10">
      <c r="A48" s="79"/>
      <c r="B48" s="79"/>
      <c r="C48" s="75" t="s">
        <v>89</v>
      </c>
      <c r="D48" s="75" t="s">
        <v>89</v>
      </c>
      <c r="E48" s="75" t="s">
        <v>365</v>
      </c>
      <c r="F48" s="76" t="s">
        <v>366</v>
      </c>
      <c r="G48" s="75" t="s">
        <v>367</v>
      </c>
      <c r="H48" s="76" t="s">
        <v>360</v>
      </c>
      <c r="I48" s="76" t="s">
        <v>361</v>
      </c>
      <c r="J48" s="23" t="s">
        <v>368</v>
      </c>
    </row>
    <row r="49" ht="156.75" customHeight="1" spans="1:10">
      <c r="A49" s="75" t="s">
        <v>400</v>
      </c>
      <c r="B49" s="78" t="s">
        <v>401</v>
      </c>
      <c r="C49" s="79"/>
      <c r="D49" s="79"/>
      <c r="E49" s="79"/>
      <c r="F49" s="81"/>
      <c r="G49" s="79"/>
      <c r="H49" s="81"/>
      <c r="I49" s="81"/>
      <c r="J49" s="80"/>
    </row>
    <row r="50" ht="27.75" customHeight="1" spans="1:10">
      <c r="A50" s="79"/>
      <c r="B50" s="79"/>
      <c r="C50" s="75" t="s">
        <v>349</v>
      </c>
      <c r="D50" s="75" t="s">
        <v>89</v>
      </c>
      <c r="E50" s="75" t="s">
        <v>89</v>
      </c>
      <c r="F50" s="76" t="s">
        <v>89</v>
      </c>
      <c r="G50" s="75" t="s">
        <v>89</v>
      </c>
      <c r="H50" s="76" t="s">
        <v>89</v>
      </c>
      <c r="I50" s="76" t="s">
        <v>89</v>
      </c>
      <c r="J50" s="23" t="s">
        <v>89</v>
      </c>
    </row>
    <row r="51" ht="27.75" customHeight="1" spans="1:10">
      <c r="A51" s="79"/>
      <c r="B51" s="79"/>
      <c r="C51" s="75" t="s">
        <v>89</v>
      </c>
      <c r="D51" s="75" t="s">
        <v>350</v>
      </c>
      <c r="E51" s="75" t="s">
        <v>89</v>
      </c>
      <c r="F51" s="76" t="s">
        <v>89</v>
      </c>
      <c r="G51" s="75" t="s">
        <v>89</v>
      </c>
      <c r="H51" s="76" t="s">
        <v>89</v>
      </c>
      <c r="I51" s="76" t="s">
        <v>89</v>
      </c>
      <c r="J51" s="23" t="s">
        <v>89</v>
      </c>
    </row>
    <row r="52" ht="27.75" customHeight="1" spans="1:10">
      <c r="A52" s="79"/>
      <c r="B52" s="79"/>
      <c r="C52" s="75" t="s">
        <v>89</v>
      </c>
      <c r="D52" s="75" t="s">
        <v>89</v>
      </c>
      <c r="E52" s="75" t="s">
        <v>402</v>
      </c>
      <c r="F52" s="76" t="s">
        <v>366</v>
      </c>
      <c r="G52" s="75" t="s">
        <v>377</v>
      </c>
      <c r="H52" s="76" t="s">
        <v>360</v>
      </c>
      <c r="I52" s="76" t="s">
        <v>354</v>
      </c>
      <c r="J52" s="23" t="s">
        <v>403</v>
      </c>
    </row>
    <row r="53" ht="27.75" customHeight="1" spans="1:10">
      <c r="A53" s="79"/>
      <c r="B53" s="79"/>
      <c r="C53" s="75" t="s">
        <v>89</v>
      </c>
      <c r="D53" s="75" t="s">
        <v>89</v>
      </c>
      <c r="E53" s="75" t="s">
        <v>404</v>
      </c>
      <c r="F53" s="76" t="s">
        <v>366</v>
      </c>
      <c r="G53" s="75" t="s">
        <v>405</v>
      </c>
      <c r="H53" s="76" t="s">
        <v>406</v>
      </c>
      <c r="I53" s="76" t="s">
        <v>354</v>
      </c>
      <c r="J53" s="23" t="s">
        <v>407</v>
      </c>
    </row>
    <row r="54" ht="27.75" customHeight="1" spans="1:10">
      <c r="A54" s="79"/>
      <c r="B54" s="79"/>
      <c r="C54" s="75" t="s">
        <v>89</v>
      </c>
      <c r="D54" s="75" t="s">
        <v>89</v>
      </c>
      <c r="E54" s="75" t="s">
        <v>408</v>
      </c>
      <c r="F54" s="76" t="s">
        <v>366</v>
      </c>
      <c r="G54" s="75" t="s">
        <v>409</v>
      </c>
      <c r="H54" s="76" t="s">
        <v>410</v>
      </c>
      <c r="I54" s="76" t="s">
        <v>354</v>
      </c>
      <c r="J54" s="23" t="s">
        <v>411</v>
      </c>
    </row>
    <row r="55" ht="27.75" customHeight="1" spans="1:10">
      <c r="A55" s="79"/>
      <c r="B55" s="79"/>
      <c r="C55" s="75" t="s">
        <v>89</v>
      </c>
      <c r="D55" s="75" t="s">
        <v>89</v>
      </c>
      <c r="E55" s="75" t="s">
        <v>412</v>
      </c>
      <c r="F55" s="76" t="s">
        <v>366</v>
      </c>
      <c r="G55" s="75" t="s">
        <v>413</v>
      </c>
      <c r="H55" s="76" t="s">
        <v>406</v>
      </c>
      <c r="I55" s="76" t="s">
        <v>354</v>
      </c>
      <c r="J55" s="23" t="s">
        <v>414</v>
      </c>
    </row>
    <row r="56" ht="27.75" customHeight="1" spans="1:10">
      <c r="A56" s="79"/>
      <c r="B56" s="79"/>
      <c r="C56" s="75" t="s">
        <v>89</v>
      </c>
      <c r="D56" s="75" t="s">
        <v>89</v>
      </c>
      <c r="E56" s="75" t="s">
        <v>415</v>
      </c>
      <c r="F56" s="76" t="s">
        <v>366</v>
      </c>
      <c r="G56" s="75" t="s">
        <v>416</v>
      </c>
      <c r="H56" s="76" t="s">
        <v>373</v>
      </c>
      <c r="I56" s="76" t="s">
        <v>354</v>
      </c>
      <c r="J56" s="23" t="s">
        <v>417</v>
      </c>
    </row>
    <row r="57" ht="27.75" customHeight="1" spans="1:10">
      <c r="A57" s="79"/>
      <c r="B57" s="79"/>
      <c r="C57" s="75" t="s">
        <v>89</v>
      </c>
      <c r="D57" s="75" t="s">
        <v>375</v>
      </c>
      <c r="E57" s="75" t="s">
        <v>89</v>
      </c>
      <c r="F57" s="76" t="s">
        <v>89</v>
      </c>
      <c r="G57" s="75" t="s">
        <v>89</v>
      </c>
      <c r="H57" s="76" t="s">
        <v>89</v>
      </c>
      <c r="I57" s="76" t="s">
        <v>89</v>
      </c>
      <c r="J57" s="23" t="s">
        <v>89</v>
      </c>
    </row>
    <row r="58" ht="27.75" customHeight="1" spans="1:10">
      <c r="A58" s="79"/>
      <c r="B58" s="79"/>
      <c r="C58" s="75" t="s">
        <v>89</v>
      </c>
      <c r="D58" s="75" t="s">
        <v>89</v>
      </c>
      <c r="E58" s="75" t="s">
        <v>418</v>
      </c>
      <c r="F58" s="76" t="s">
        <v>352</v>
      </c>
      <c r="G58" s="75" t="s">
        <v>419</v>
      </c>
      <c r="H58" s="76" t="s">
        <v>360</v>
      </c>
      <c r="I58" s="76" t="s">
        <v>361</v>
      </c>
      <c r="J58" s="23" t="s">
        <v>418</v>
      </c>
    </row>
    <row r="59" ht="27.75" customHeight="1" spans="1:10">
      <c r="A59" s="79"/>
      <c r="B59" s="79"/>
      <c r="C59" s="75" t="s">
        <v>89</v>
      </c>
      <c r="D59" s="75" t="s">
        <v>420</v>
      </c>
      <c r="E59" s="75" t="s">
        <v>89</v>
      </c>
      <c r="F59" s="76" t="s">
        <v>89</v>
      </c>
      <c r="G59" s="75" t="s">
        <v>89</v>
      </c>
      <c r="H59" s="76" t="s">
        <v>89</v>
      </c>
      <c r="I59" s="76" t="s">
        <v>89</v>
      </c>
      <c r="J59" s="23" t="s">
        <v>89</v>
      </c>
    </row>
    <row r="60" ht="27.75" customHeight="1" spans="1:10">
      <c r="A60" s="79"/>
      <c r="B60" s="79"/>
      <c r="C60" s="75" t="s">
        <v>89</v>
      </c>
      <c r="D60" s="75" t="s">
        <v>89</v>
      </c>
      <c r="E60" s="75" t="s">
        <v>421</v>
      </c>
      <c r="F60" s="76" t="s">
        <v>422</v>
      </c>
      <c r="G60" s="75" t="s">
        <v>423</v>
      </c>
      <c r="H60" s="76" t="s">
        <v>424</v>
      </c>
      <c r="I60" s="76" t="s">
        <v>354</v>
      </c>
      <c r="J60" s="23" t="s">
        <v>425</v>
      </c>
    </row>
    <row r="61" ht="27.75" customHeight="1" spans="1:10">
      <c r="A61" s="79"/>
      <c r="B61" s="79"/>
      <c r="C61" s="75" t="s">
        <v>89</v>
      </c>
      <c r="D61" s="75" t="s">
        <v>89</v>
      </c>
      <c r="E61" s="75" t="s">
        <v>426</v>
      </c>
      <c r="F61" s="76" t="s">
        <v>352</v>
      </c>
      <c r="G61" s="75" t="s">
        <v>427</v>
      </c>
      <c r="H61" s="76" t="s">
        <v>360</v>
      </c>
      <c r="I61" s="76" t="s">
        <v>361</v>
      </c>
      <c r="J61" s="23" t="s">
        <v>426</v>
      </c>
    </row>
    <row r="62" ht="27.75" customHeight="1" spans="1:10">
      <c r="A62" s="79"/>
      <c r="B62" s="79"/>
      <c r="C62" s="75" t="s">
        <v>356</v>
      </c>
      <c r="D62" s="75" t="s">
        <v>89</v>
      </c>
      <c r="E62" s="75" t="s">
        <v>89</v>
      </c>
      <c r="F62" s="76" t="s">
        <v>89</v>
      </c>
      <c r="G62" s="75" t="s">
        <v>89</v>
      </c>
      <c r="H62" s="76" t="s">
        <v>89</v>
      </c>
      <c r="I62" s="76" t="s">
        <v>89</v>
      </c>
      <c r="J62" s="23" t="s">
        <v>89</v>
      </c>
    </row>
    <row r="63" ht="27.75" customHeight="1" spans="1:10">
      <c r="A63" s="79"/>
      <c r="B63" s="79"/>
      <c r="C63" s="75" t="s">
        <v>89</v>
      </c>
      <c r="D63" s="75" t="s">
        <v>379</v>
      </c>
      <c r="E63" s="75" t="s">
        <v>89</v>
      </c>
      <c r="F63" s="76" t="s">
        <v>89</v>
      </c>
      <c r="G63" s="75" t="s">
        <v>89</v>
      </c>
      <c r="H63" s="76" t="s">
        <v>89</v>
      </c>
      <c r="I63" s="76" t="s">
        <v>89</v>
      </c>
      <c r="J63" s="23" t="s">
        <v>89</v>
      </c>
    </row>
    <row r="64" ht="27.75" customHeight="1" spans="1:10">
      <c r="A64" s="79"/>
      <c r="B64" s="79"/>
      <c r="C64" s="75" t="s">
        <v>89</v>
      </c>
      <c r="D64" s="75" t="s">
        <v>89</v>
      </c>
      <c r="E64" s="75" t="s">
        <v>428</v>
      </c>
      <c r="F64" s="76" t="s">
        <v>352</v>
      </c>
      <c r="G64" s="75" t="s">
        <v>429</v>
      </c>
      <c r="H64" s="76" t="s">
        <v>360</v>
      </c>
      <c r="I64" s="76" t="s">
        <v>361</v>
      </c>
      <c r="J64" s="23" t="s">
        <v>430</v>
      </c>
    </row>
    <row r="65" ht="27.75" customHeight="1" spans="1:10">
      <c r="A65" s="79"/>
      <c r="B65" s="79"/>
      <c r="C65" s="75" t="s">
        <v>89</v>
      </c>
      <c r="D65" s="75" t="s">
        <v>89</v>
      </c>
      <c r="E65" s="75" t="s">
        <v>431</v>
      </c>
      <c r="F65" s="76" t="s">
        <v>352</v>
      </c>
      <c r="G65" s="75" t="s">
        <v>432</v>
      </c>
      <c r="H65" s="76" t="s">
        <v>360</v>
      </c>
      <c r="I65" s="76" t="s">
        <v>361</v>
      </c>
      <c r="J65" s="23" t="s">
        <v>433</v>
      </c>
    </row>
    <row r="66" ht="27.75" customHeight="1" spans="1:10">
      <c r="A66" s="79"/>
      <c r="B66" s="79"/>
      <c r="C66" s="75" t="s">
        <v>89</v>
      </c>
      <c r="D66" s="75" t="s">
        <v>357</v>
      </c>
      <c r="E66" s="75" t="s">
        <v>89</v>
      </c>
      <c r="F66" s="76" t="s">
        <v>89</v>
      </c>
      <c r="G66" s="75" t="s">
        <v>89</v>
      </c>
      <c r="H66" s="76" t="s">
        <v>89</v>
      </c>
      <c r="I66" s="76" t="s">
        <v>89</v>
      </c>
      <c r="J66" s="23" t="s">
        <v>89</v>
      </c>
    </row>
    <row r="67" ht="27.75" customHeight="1" spans="1:10">
      <c r="A67" s="79"/>
      <c r="B67" s="79"/>
      <c r="C67" s="75" t="s">
        <v>89</v>
      </c>
      <c r="D67" s="75" t="s">
        <v>89</v>
      </c>
      <c r="E67" s="75" t="s">
        <v>434</v>
      </c>
      <c r="F67" s="76" t="s">
        <v>352</v>
      </c>
      <c r="G67" s="75" t="s">
        <v>435</v>
      </c>
      <c r="H67" s="76" t="s">
        <v>360</v>
      </c>
      <c r="I67" s="76" t="s">
        <v>361</v>
      </c>
      <c r="J67" s="23" t="s">
        <v>436</v>
      </c>
    </row>
    <row r="68" ht="27.75" customHeight="1" spans="1:10">
      <c r="A68" s="79"/>
      <c r="B68" s="79"/>
      <c r="C68" s="75" t="s">
        <v>363</v>
      </c>
      <c r="D68" s="75" t="s">
        <v>89</v>
      </c>
      <c r="E68" s="75" t="s">
        <v>89</v>
      </c>
      <c r="F68" s="76" t="s">
        <v>89</v>
      </c>
      <c r="G68" s="75" t="s">
        <v>89</v>
      </c>
      <c r="H68" s="76" t="s">
        <v>89</v>
      </c>
      <c r="I68" s="76" t="s">
        <v>89</v>
      </c>
      <c r="J68" s="23" t="s">
        <v>89</v>
      </c>
    </row>
    <row r="69" ht="27.75" customHeight="1" spans="1:10">
      <c r="A69" s="79"/>
      <c r="B69" s="79"/>
      <c r="C69" s="75" t="s">
        <v>89</v>
      </c>
      <c r="D69" s="75" t="s">
        <v>364</v>
      </c>
      <c r="E69" s="75" t="s">
        <v>89</v>
      </c>
      <c r="F69" s="76" t="s">
        <v>89</v>
      </c>
      <c r="G69" s="75" t="s">
        <v>89</v>
      </c>
      <c r="H69" s="76" t="s">
        <v>89</v>
      </c>
      <c r="I69" s="76" t="s">
        <v>89</v>
      </c>
      <c r="J69" s="23" t="s">
        <v>89</v>
      </c>
    </row>
    <row r="70" ht="27.75" customHeight="1" spans="1:10">
      <c r="A70" s="79"/>
      <c r="B70" s="79"/>
      <c r="C70" s="75" t="s">
        <v>89</v>
      </c>
      <c r="D70" s="75" t="s">
        <v>89</v>
      </c>
      <c r="E70" s="75" t="s">
        <v>437</v>
      </c>
      <c r="F70" s="76" t="s">
        <v>366</v>
      </c>
      <c r="G70" s="75" t="s">
        <v>367</v>
      </c>
      <c r="H70" s="76" t="s">
        <v>360</v>
      </c>
      <c r="I70" s="76" t="s">
        <v>361</v>
      </c>
      <c r="J70" s="23" t="s">
        <v>368</v>
      </c>
    </row>
    <row r="71" ht="156.75" customHeight="1" spans="1:10">
      <c r="A71" s="75" t="s">
        <v>438</v>
      </c>
      <c r="B71" s="78" t="s">
        <v>439</v>
      </c>
      <c r="C71" s="79"/>
      <c r="D71" s="79"/>
      <c r="E71" s="79"/>
      <c r="F71" s="81"/>
      <c r="G71" s="79"/>
      <c r="H71" s="81"/>
      <c r="I71" s="81"/>
      <c r="J71" s="80"/>
    </row>
    <row r="72" ht="27.75" customHeight="1" spans="1:10">
      <c r="A72" s="79"/>
      <c r="B72" s="79"/>
      <c r="C72" s="75" t="s">
        <v>349</v>
      </c>
      <c r="D72" s="75" t="s">
        <v>89</v>
      </c>
      <c r="E72" s="75" t="s">
        <v>89</v>
      </c>
      <c r="F72" s="76" t="s">
        <v>89</v>
      </c>
      <c r="G72" s="75" t="s">
        <v>89</v>
      </c>
      <c r="H72" s="76" t="s">
        <v>89</v>
      </c>
      <c r="I72" s="76" t="s">
        <v>89</v>
      </c>
      <c r="J72" s="23" t="s">
        <v>89</v>
      </c>
    </row>
    <row r="73" ht="27.75" customHeight="1" spans="1:10">
      <c r="A73" s="79"/>
      <c r="B73" s="79"/>
      <c r="C73" s="75" t="s">
        <v>89</v>
      </c>
      <c r="D73" s="75" t="s">
        <v>350</v>
      </c>
      <c r="E73" s="75" t="s">
        <v>89</v>
      </c>
      <c r="F73" s="76" t="s">
        <v>89</v>
      </c>
      <c r="G73" s="75" t="s">
        <v>89</v>
      </c>
      <c r="H73" s="76" t="s">
        <v>89</v>
      </c>
      <c r="I73" s="76" t="s">
        <v>89</v>
      </c>
      <c r="J73" s="23" t="s">
        <v>89</v>
      </c>
    </row>
    <row r="74" ht="27.75" customHeight="1" spans="1:10">
      <c r="A74" s="79"/>
      <c r="B74" s="79"/>
      <c r="C74" s="75" t="s">
        <v>89</v>
      </c>
      <c r="D74" s="75" t="s">
        <v>89</v>
      </c>
      <c r="E74" s="75" t="s">
        <v>440</v>
      </c>
      <c r="F74" s="76" t="s">
        <v>352</v>
      </c>
      <c r="G74" s="75" t="s">
        <v>441</v>
      </c>
      <c r="H74" s="76" t="s">
        <v>373</v>
      </c>
      <c r="I74" s="76" t="s">
        <v>354</v>
      </c>
      <c r="J74" s="23" t="s">
        <v>442</v>
      </c>
    </row>
    <row r="75" ht="27.75" customHeight="1" spans="1:10">
      <c r="A75" s="79"/>
      <c r="B75" s="79"/>
      <c r="C75" s="75" t="s">
        <v>89</v>
      </c>
      <c r="D75" s="75" t="s">
        <v>89</v>
      </c>
      <c r="E75" s="75" t="s">
        <v>443</v>
      </c>
      <c r="F75" s="76" t="s">
        <v>352</v>
      </c>
      <c r="G75" s="75" t="s">
        <v>153</v>
      </c>
      <c r="H75" s="76" t="s">
        <v>353</v>
      </c>
      <c r="I75" s="76" t="s">
        <v>354</v>
      </c>
      <c r="J75" s="23" t="s">
        <v>444</v>
      </c>
    </row>
    <row r="76" ht="27.75" customHeight="1" spans="1:10">
      <c r="A76" s="79"/>
      <c r="B76" s="79"/>
      <c r="C76" s="75" t="s">
        <v>89</v>
      </c>
      <c r="D76" s="75" t="s">
        <v>89</v>
      </c>
      <c r="E76" s="75" t="s">
        <v>445</v>
      </c>
      <c r="F76" s="76" t="s">
        <v>352</v>
      </c>
      <c r="G76" s="75" t="s">
        <v>446</v>
      </c>
      <c r="H76" s="76" t="s">
        <v>353</v>
      </c>
      <c r="I76" s="76" t="s">
        <v>354</v>
      </c>
      <c r="J76" s="23" t="s">
        <v>447</v>
      </c>
    </row>
    <row r="77" ht="27.75" customHeight="1" spans="1:10">
      <c r="A77" s="79"/>
      <c r="B77" s="79"/>
      <c r="C77" s="75" t="s">
        <v>89</v>
      </c>
      <c r="D77" s="75" t="s">
        <v>375</v>
      </c>
      <c r="E77" s="75" t="s">
        <v>89</v>
      </c>
      <c r="F77" s="76" t="s">
        <v>89</v>
      </c>
      <c r="G77" s="75" t="s">
        <v>89</v>
      </c>
      <c r="H77" s="76" t="s">
        <v>89</v>
      </c>
      <c r="I77" s="76" t="s">
        <v>89</v>
      </c>
      <c r="J77" s="23" t="s">
        <v>89</v>
      </c>
    </row>
    <row r="78" ht="27.75" customHeight="1" spans="1:10">
      <c r="A78" s="79"/>
      <c r="B78" s="79"/>
      <c r="C78" s="75" t="s">
        <v>89</v>
      </c>
      <c r="D78" s="75" t="s">
        <v>89</v>
      </c>
      <c r="E78" s="75" t="s">
        <v>448</v>
      </c>
      <c r="F78" s="76" t="s">
        <v>352</v>
      </c>
      <c r="G78" s="75" t="s">
        <v>377</v>
      </c>
      <c r="H78" s="76" t="s">
        <v>360</v>
      </c>
      <c r="I78" s="76" t="s">
        <v>361</v>
      </c>
      <c r="J78" s="23" t="s">
        <v>449</v>
      </c>
    </row>
    <row r="79" ht="27.75" customHeight="1" spans="1:10">
      <c r="A79" s="79"/>
      <c r="B79" s="79"/>
      <c r="C79" s="75" t="s">
        <v>356</v>
      </c>
      <c r="D79" s="75" t="s">
        <v>89</v>
      </c>
      <c r="E79" s="75" t="s">
        <v>89</v>
      </c>
      <c r="F79" s="76" t="s">
        <v>89</v>
      </c>
      <c r="G79" s="75" t="s">
        <v>89</v>
      </c>
      <c r="H79" s="76" t="s">
        <v>89</v>
      </c>
      <c r="I79" s="76" t="s">
        <v>89</v>
      </c>
      <c r="J79" s="23" t="s">
        <v>89</v>
      </c>
    </row>
    <row r="80" ht="27.75" customHeight="1" spans="1:10">
      <c r="A80" s="79"/>
      <c r="B80" s="79"/>
      <c r="C80" s="75" t="s">
        <v>89</v>
      </c>
      <c r="D80" s="75" t="s">
        <v>379</v>
      </c>
      <c r="E80" s="75" t="s">
        <v>89</v>
      </c>
      <c r="F80" s="76" t="s">
        <v>89</v>
      </c>
      <c r="G80" s="75" t="s">
        <v>89</v>
      </c>
      <c r="H80" s="76" t="s">
        <v>89</v>
      </c>
      <c r="I80" s="76" t="s">
        <v>89</v>
      </c>
      <c r="J80" s="23" t="s">
        <v>89</v>
      </c>
    </row>
    <row r="81" ht="27.75" customHeight="1" spans="1:10">
      <c r="A81" s="79"/>
      <c r="B81" s="79"/>
      <c r="C81" s="75" t="s">
        <v>89</v>
      </c>
      <c r="D81" s="75" t="s">
        <v>89</v>
      </c>
      <c r="E81" s="75" t="s">
        <v>380</v>
      </c>
      <c r="F81" s="76" t="s">
        <v>352</v>
      </c>
      <c r="G81" s="75" t="s">
        <v>381</v>
      </c>
      <c r="H81" s="76" t="s">
        <v>360</v>
      </c>
      <c r="I81" s="76" t="s">
        <v>361</v>
      </c>
      <c r="J81" s="23" t="s">
        <v>382</v>
      </c>
    </row>
    <row r="82" ht="27.75" customHeight="1" spans="1:10">
      <c r="A82" s="79"/>
      <c r="B82" s="79"/>
      <c r="C82" s="75" t="s">
        <v>89</v>
      </c>
      <c r="D82" s="75" t="s">
        <v>357</v>
      </c>
      <c r="E82" s="75" t="s">
        <v>89</v>
      </c>
      <c r="F82" s="76" t="s">
        <v>89</v>
      </c>
      <c r="G82" s="75" t="s">
        <v>89</v>
      </c>
      <c r="H82" s="76" t="s">
        <v>89</v>
      </c>
      <c r="I82" s="76" t="s">
        <v>89</v>
      </c>
      <c r="J82" s="23" t="s">
        <v>89</v>
      </c>
    </row>
    <row r="83" ht="27.75" customHeight="1" spans="1:10">
      <c r="A83" s="79"/>
      <c r="B83" s="79"/>
      <c r="C83" s="75" t="s">
        <v>89</v>
      </c>
      <c r="D83" s="75" t="s">
        <v>89</v>
      </c>
      <c r="E83" s="75" t="s">
        <v>450</v>
      </c>
      <c r="F83" s="76" t="s">
        <v>352</v>
      </c>
      <c r="G83" s="75" t="s">
        <v>377</v>
      </c>
      <c r="H83" s="76" t="s">
        <v>360</v>
      </c>
      <c r="I83" s="76" t="s">
        <v>361</v>
      </c>
      <c r="J83" s="23" t="s">
        <v>451</v>
      </c>
    </row>
    <row r="84" ht="27.75" customHeight="1" spans="1:10">
      <c r="A84" s="79"/>
      <c r="B84" s="79"/>
      <c r="C84" s="75" t="s">
        <v>363</v>
      </c>
      <c r="D84" s="75" t="s">
        <v>89</v>
      </c>
      <c r="E84" s="75" t="s">
        <v>89</v>
      </c>
      <c r="F84" s="76" t="s">
        <v>89</v>
      </c>
      <c r="G84" s="75" t="s">
        <v>89</v>
      </c>
      <c r="H84" s="76" t="s">
        <v>89</v>
      </c>
      <c r="I84" s="76" t="s">
        <v>89</v>
      </c>
      <c r="J84" s="23" t="s">
        <v>89</v>
      </c>
    </row>
    <row r="85" ht="27.75" customHeight="1" spans="1:10">
      <c r="A85" s="79"/>
      <c r="B85" s="79"/>
      <c r="C85" s="75" t="s">
        <v>89</v>
      </c>
      <c r="D85" s="75" t="s">
        <v>364</v>
      </c>
      <c r="E85" s="75" t="s">
        <v>89</v>
      </c>
      <c r="F85" s="76" t="s">
        <v>89</v>
      </c>
      <c r="G85" s="75" t="s">
        <v>89</v>
      </c>
      <c r="H85" s="76" t="s">
        <v>89</v>
      </c>
      <c r="I85" s="76" t="s">
        <v>89</v>
      </c>
      <c r="J85" s="23" t="s">
        <v>89</v>
      </c>
    </row>
    <row r="86" ht="27.75" customHeight="1" spans="1:10">
      <c r="A86" s="79"/>
      <c r="B86" s="79"/>
      <c r="C86" s="75" t="s">
        <v>89</v>
      </c>
      <c r="D86" s="75" t="s">
        <v>89</v>
      </c>
      <c r="E86" s="75" t="s">
        <v>452</v>
      </c>
      <c r="F86" s="76" t="s">
        <v>366</v>
      </c>
      <c r="G86" s="75" t="s">
        <v>453</v>
      </c>
      <c r="H86" s="76" t="s">
        <v>360</v>
      </c>
      <c r="I86" s="76" t="s">
        <v>361</v>
      </c>
      <c r="J86" s="23" t="s">
        <v>454</v>
      </c>
    </row>
    <row r="87" ht="156.75" customHeight="1" spans="1:10">
      <c r="A87" s="75" t="s">
        <v>455</v>
      </c>
      <c r="B87" s="78" t="s">
        <v>456</v>
      </c>
      <c r="C87" s="79"/>
      <c r="D87" s="79"/>
      <c r="E87" s="79"/>
      <c r="F87" s="81"/>
      <c r="G87" s="79"/>
      <c r="H87" s="81"/>
      <c r="I87" s="81"/>
      <c r="J87" s="80"/>
    </row>
    <row r="88" ht="27.75" customHeight="1" spans="1:10">
      <c r="A88" s="79"/>
      <c r="B88" s="79"/>
      <c r="C88" s="75" t="s">
        <v>349</v>
      </c>
      <c r="D88" s="75" t="s">
        <v>89</v>
      </c>
      <c r="E88" s="75" t="s">
        <v>89</v>
      </c>
      <c r="F88" s="76" t="s">
        <v>89</v>
      </c>
      <c r="G88" s="75" t="s">
        <v>89</v>
      </c>
      <c r="H88" s="76" t="s">
        <v>89</v>
      </c>
      <c r="I88" s="76" t="s">
        <v>89</v>
      </c>
      <c r="J88" s="23" t="s">
        <v>89</v>
      </c>
    </row>
    <row r="89" ht="27.75" customHeight="1" spans="1:10">
      <c r="A89" s="79"/>
      <c r="B89" s="79"/>
      <c r="C89" s="75" t="s">
        <v>89</v>
      </c>
      <c r="D89" s="75" t="s">
        <v>350</v>
      </c>
      <c r="E89" s="75" t="s">
        <v>89</v>
      </c>
      <c r="F89" s="76" t="s">
        <v>89</v>
      </c>
      <c r="G89" s="75" t="s">
        <v>89</v>
      </c>
      <c r="H89" s="76" t="s">
        <v>89</v>
      </c>
      <c r="I89" s="76" t="s">
        <v>89</v>
      </c>
      <c r="J89" s="23" t="s">
        <v>89</v>
      </c>
    </row>
    <row r="90" ht="27.75" customHeight="1" spans="1:10">
      <c r="A90" s="79"/>
      <c r="B90" s="79"/>
      <c r="C90" s="75" t="s">
        <v>89</v>
      </c>
      <c r="D90" s="75" t="s">
        <v>89</v>
      </c>
      <c r="E90" s="75" t="s">
        <v>457</v>
      </c>
      <c r="F90" s="76" t="s">
        <v>352</v>
      </c>
      <c r="G90" s="75" t="s">
        <v>458</v>
      </c>
      <c r="H90" s="76" t="s">
        <v>373</v>
      </c>
      <c r="I90" s="76" t="s">
        <v>354</v>
      </c>
      <c r="J90" s="23" t="s">
        <v>459</v>
      </c>
    </row>
    <row r="91" ht="27.75" customHeight="1" spans="1:10">
      <c r="A91" s="79"/>
      <c r="B91" s="79"/>
      <c r="C91" s="75" t="s">
        <v>89</v>
      </c>
      <c r="D91" s="75" t="s">
        <v>375</v>
      </c>
      <c r="E91" s="75" t="s">
        <v>89</v>
      </c>
      <c r="F91" s="76" t="s">
        <v>89</v>
      </c>
      <c r="G91" s="75" t="s">
        <v>89</v>
      </c>
      <c r="H91" s="76" t="s">
        <v>89</v>
      </c>
      <c r="I91" s="76" t="s">
        <v>89</v>
      </c>
      <c r="J91" s="23" t="s">
        <v>89</v>
      </c>
    </row>
    <row r="92" ht="27.75" customHeight="1" spans="1:10">
      <c r="A92" s="79"/>
      <c r="B92" s="79"/>
      <c r="C92" s="75" t="s">
        <v>89</v>
      </c>
      <c r="D92" s="75" t="s">
        <v>89</v>
      </c>
      <c r="E92" s="75" t="s">
        <v>448</v>
      </c>
      <c r="F92" s="76" t="s">
        <v>352</v>
      </c>
      <c r="G92" s="75" t="s">
        <v>377</v>
      </c>
      <c r="H92" s="76" t="s">
        <v>360</v>
      </c>
      <c r="I92" s="76" t="s">
        <v>354</v>
      </c>
      <c r="J92" s="23" t="s">
        <v>449</v>
      </c>
    </row>
    <row r="93" ht="27.75" customHeight="1" spans="1:10">
      <c r="A93" s="79"/>
      <c r="B93" s="79"/>
      <c r="C93" s="75" t="s">
        <v>89</v>
      </c>
      <c r="D93" s="75" t="s">
        <v>420</v>
      </c>
      <c r="E93" s="75" t="s">
        <v>89</v>
      </c>
      <c r="F93" s="76" t="s">
        <v>89</v>
      </c>
      <c r="G93" s="75" t="s">
        <v>89</v>
      </c>
      <c r="H93" s="76" t="s">
        <v>89</v>
      </c>
      <c r="I93" s="76" t="s">
        <v>89</v>
      </c>
      <c r="J93" s="23" t="s">
        <v>89</v>
      </c>
    </row>
    <row r="94" ht="27.75" customHeight="1" spans="1:10">
      <c r="A94" s="79"/>
      <c r="B94" s="79"/>
      <c r="C94" s="75" t="s">
        <v>89</v>
      </c>
      <c r="D94" s="75" t="s">
        <v>89</v>
      </c>
      <c r="E94" s="75" t="s">
        <v>460</v>
      </c>
      <c r="F94" s="76" t="s">
        <v>352</v>
      </c>
      <c r="G94" s="75" t="s">
        <v>377</v>
      </c>
      <c r="H94" s="76" t="s">
        <v>360</v>
      </c>
      <c r="I94" s="76" t="s">
        <v>354</v>
      </c>
      <c r="J94" s="23" t="s">
        <v>461</v>
      </c>
    </row>
    <row r="95" ht="27.75" customHeight="1" spans="1:10">
      <c r="A95" s="79"/>
      <c r="B95" s="79"/>
      <c r="C95" s="75" t="s">
        <v>356</v>
      </c>
      <c r="D95" s="75" t="s">
        <v>89</v>
      </c>
      <c r="E95" s="75" t="s">
        <v>89</v>
      </c>
      <c r="F95" s="76" t="s">
        <v>89</v>
      </c>
      <c r="G95" s="75" t="s">
        <v>89</v>
      </c>
      <c r="H95" s="76" t="s">
        <v>89</v>
      </c>
      <c r="I95" s="76" t="s">
        <v>89</v>
      </c>
      <c r="J95" s="23" t="s">
        <v>89</v>
      </c>
    </row>
    <row r="96" ht="27.75" customHeight="1" spans="1:10">
      <c r="A96" s="79"/>
      <c r="B96" s="79"/>
      <c r="C96" s="75" t="s">
        <v>89</v>
      </c>
      <c r="D96" s="75" t="s">
        <v>379</v>
      </c>
      <c r="E96" s="75" t="s">
        <v>89</v>
      </c>
      <c r="F96" s="76" t="s">
        <v>89</v>
      </c>
      <c r="G96" s="75" t="s">
        <v>89</v>
      </c>
      <c r="H96" s="76" t="s">
        <v>89</v>
      </c>
      <c r="I96" s="76" t="s">
        <v>89</v>
      </c>
      <c r="J96" s="23" t="s">
        <v>89</v>
      </c>
    </row>
    <row r="97" ht="27.75" customHeight="1" spans="1:10">
      <c r="A97" s="79"/>
      <c r="B97" s="79"/>
      <c r="C97" s="75" t="s">
        <v>89</v>
      </c>
      <c r="D97" s="75" t="s">
        <v>89</v>
      </c>
      <c r="E97" s="75" t="s">
        <v>462</v>
      </c>
      <c r="F97" s="76" t="s">
        <v>352</v>
      </c>
      <c r="G97" s="75" t="s">
        <v>381</v>
      </c>
      <c r="H97" s="76" t="s">
        <v>360</v>
      </c>
      <c r="I97" s="76" t="s">
        <v>361</v>
      </c>
      <c r="J97" s="23" t="s">
        <v>463</v>
      </c>
    </row>
    <row r="98" ht="27.75" customHeight="1" spans="1:10">
      <c r="A98" s="79"/>
      <c r="B98" s="79"/>
      <c r="C98" s="75" t="s">
        <v>363</v>
      </c>
      <c r="D98" s="75" t="s">
        <v>89</v>
      </c>
      <c r="E98" s="75" t="s">
        <v>89</v>
      </c>
      <c r="F98" s="76" t="s">
        <v>89</v>
      </c>
      <c r="G98" s="75" t="s">
        <v>89</v>
      </c>
      <c r="H98" s="76" t="s">
        <v>89</v>
      </c>
      <c r="I98" s="76" t="s">
        <v>89</v>
      </c>
      <c r="J98" s="23" t="s">
        <v>89</v>
      </c>
    </row>
    <row r="99" ht="27.75" customHeight="1" spans="1:10">
      <c r="A99" s="79"/>
      <c r="B99" s="79"/>
      <c r="C99" s="75" t="s">
        <v>89</v>
      </c>
      <c r="D99" s="75" t="s">
        <v>364</v>
      </c>
      <c r="E99" s="75" t="s">
        <v>89</v>
      </c>
      <c r="F99" s="76" t="s">
        <v>89</v>
      </c>
      <c r="G99" s="75" t="s">
        <v>89</v>
      </c>
      <c r="H99" s="76" t="s">
        <v>89</v>
      </c>
      <c r="I99" s="76" t="s">
        <v>89</v>
      </c>
      <c r="J99" s="23" t="s">
        <v>89</v>
      </c>
    </row>
    <row r="100" ht="27.75" customHeight="1" spans="1:10">
      <c r="A100" s="79"/>
      <c r="B100" s="79"/>
      <c r="C100" s="75" t="s">
        <v>89</v>
      </c>
      <c r="D100" s="75" t="s">
        <v>89</v>
      </c>
      <c r="E100" s="75" t="s">
        <v>452</v>
      </c>
      <c r="F100" s="76" t="s">
        <v>366</v>
      </c>
      <c r="G100" s="75" t="s">
        <v>453</v>
      </c>
      <c r="H100" s="76" t="s">
        <v>360</v>
      </c>
      <c r="I100" s="76" t="s">
        <v>361</v>
      </c>
      <c r="J100" s="23" t="s">
        <v>454</v>
      </c>
    </row>
    <row r="101" ht="156.75" customHeight="1" spans="1:10">
      <c r="A101" s="75" t="s">
        <v>464</v>
      </c>
      <c r="B101" s="78" t="s">
        <v>465</v>
      </c>
      <c r="C101" s="79"/>
      <c r="D101" s="79"/>
      <c r="E101" s="79"/>
      <c r="F101" s="81"/>
      <c r="G101" s="79"/>
      <c r="H101" s="81"/>
      <c r="I101" s="81"/>
      <c r="J101" s="80"/>
    </row>
    <row r="102" ht="27.75" customHeight="1" spans="1:10">
      <c r="A102" s="79"/>
      <c r="B102" s="79"/>
      <c r="C102" s="75" t="s">
        <v>349</v>
      </c>
      <c r="D102" s="75" t="s">
        <v>89</v>
      </c>
      <c r="E102" s="75" t="s">
        <v>89</v>
      </c>
      <c r="F102" s="76" t="s">
        <v>89</v>
      </c>
      <c r="G102" s="75" t="s">
        <v>89</v>
      </c>
      <c r="H102" s="76" t="s">
        <v>89</v>
      </c>
      <c r="I102" s="76" t="s">
        <v>89</v>
      </c>
      <c r="J102" s="23" t="s">
        <v>89</v>
      </c>
    </row>
    <row r="103" ht="27.75" customHeight="1" spans="1:10">
      <c r="A103" s="79"/>
      <c r="B103" s="79"/>
      <c r="C103" s="75" t="s">
        <v>89</v>
      </c>
      <c r="D103" s="75" t="s">
        <v>350</v>
      </c>
      <c r="E103" s="75" t="s">
        <v>89</v>
      </c>
      <c r="F103" s="76" t="s">
        <v>89</v>
      </c>
      <c r="G103" s="75" t="s">
        <v>89</v>
      </c>
      <c r="H103" s="76" t="s">
        <v>89</v>
      </c>
      <c r="I103" s="76" t="s">
        <v>89</v>
      </c>
      <c r="J103" s="23" t="s">
        <v>89</v>
      </c>
    </row>
    <row r="104" ht="27.75" customHeight="1" spans="1:10">
      <c r="A104" s="79"/>
      <c r="B104" s="79"/>
      <c r="C104" s="75" t="s">
        <v>89</v>
      </c>
      <c r="D104" s="75" t="s">
        <v>89</v>
      </c>
      <c r="E104" s="75" t="s">
        <v>466</v>
      </c>
      <c r="F104" s="76" t="s">
        <v>352</v>
      </c>
      <c r="G104" s="75" t="s">
        <v>152</v>
      </c>
      <c r="H104" s="76" t="s">
        <v>467</v>
      </c>
      <c r="I104" s="76" t="s">
        <v>354</v>
      </c>
      <c r="J104" s="23" t="s">
        <v>468</v>
      </c>
    </row>
    <row r="105" ht="27.75" customHeight="1" spans="1:10">
      <c r="A105" s="79"/>
      <c r="B105" s="79"/>
      <c r="C105" s="75" t="s">
        <v>356</v>
      </c>
      <c r="D105" s="75" t="s">
        <v>89</v>
      </c>
      <c r="E105" s="75" t="s">
        <v>89</v>
      </c>
      <c r="F105" s="76" t="s">
        <v>89</v>
      </c>
      <c r="G105" s="75" t="s">
        <v>89</v>
      </c>
      <c r="H105" s="76" t="s">
        <v>89</v>
      </c>
      <c r="I105" s="76" t="s">
        <v>89</v>
      </c>
      <c r="J105" s="23" t="s">
        <v>89</v>
      </c>
    </row>
    <row r="106" ht="27.75" customHeight="1" spans="1:10">
      <c r="A106" s="79"/>
      <c r="B106" s="79"/>
      <c r="C106" s="75" t="s">
        <v>89</v>
      </c>
      <c r="D106" s="75" t="s">
        <v>357</v>
      </c>
      <c r="E106" s="75" t="s">
        <v>89</v>
      </c>
      <c r="F106" s="76" t="s">
        <v>89</v>
      </c>
      <c r="G106" s="75" t="s">
        <v>89</v>
      </c>
      <c r="H106" s="76" t="s">
        <v>89</v>
      </c>
      <c r="I106" s="76" t="s">
        <v>89</v>
      </c>
      <c r="J106" s="23" t="s">
        <v>89</v>
      </c>
    </row>
    <row r="107" ht="27.75" customHeight="1" spans="1:10">
      <c r="A107" s="79"/>
      <c r="B107" s="79"/>
      <c r="C107" s="75" t="s">
        <v>89</v>
      </c>
      <c r="D107" s="75" t="s">
        <v>89</v>
      </c>
      <c r="E107" s="75" t="s">
        <v>469</v>
      </c>
      <c r="F107" s="76" t="s">
        <v>352</v>
      </c>
      <c r="G107" s="75" t="s">
        <v>470</v>
      </c>
      <c r="H107" s="76" t="s">
        <v>360</v>
      </c>
      <c r="I107" s="76" t="s">
        <v>361</v>
      </c>
      <c r="J107" s="23" t="s">
        <v>471</v>
      </c>
    </row>
    <row r="108" ht="27.75" customHeight="1" spans="1:10">
      <c r="A108" s="79"/>
      <c r="B108" s="79"/>
      <c r="C108" s="75" t="s">
        <v>363</v>
      </c>
      <c r="D108" s="75" t="s">
        <v>89</v>
      </c>
      <c r="E108" s="75" t="s">
        <v>89</v>
      </c>
      <c r="F108" s="76" t="s">
        <v>89</v>
      </c>
      <c r="G108" s="75" t="s">
        <v>89</v>
      </c>
      <c r="H108" s="76" t="s">
        <v>89</v>
      </c>
      <c r="I108" s="76" t="s">
        <v>89</v>
      </c>
      <c r="J108" s="23" t="s">
        <v>89</v>
      </c>
    </row>
    <row r="109" ht="27.75" customHeight="1" spans="1:10">
      <c r="A109" s="79"/>
      <c r="B109" s="79"/>
      <c r="C109" s="75" t="s">
        <v>89</v>
      </c>
      <c r="D109" s="75" t="s">
        <v>364</v>
      </c>
      <c r="E109" s="75" t="s">
        <v>89</v>
      </c>
      <c r="F109" s="76" t="s">
        <v>89</v>
      </c>
      <c r="G109" s="75" t="s">
        <v>89</v>
      </c>
      <c r="H109" s="76" t="s">
        <v>89</v>
      </c>
      <c r="I109" s="76" t="s">
        <v>89</v>
      </c>
      <c r="J109" s="23" t="s">
        <v>89</v>
      </c>
    </row>
    <row r="110" ht="27.75" customHeight="1" spans="1:10">
      <c r="A110" s="79"/>
      <c r="B110" s="79"/>
      <c r="C110" s="75" t="s">
        <v>89</v>
      </c>
      <c r="D110" s="75" t="s">
        <v>89</v>
      </c>
      <c r="E110" s="75" t="s">
        <v>472</v>
      </c>
      <c r="F110" s="76" t="s">
        <v>366</v>
      </c>
      <c r="G110" s="75" t="s">
        <v>391</v>
      </c>
      <c r="H110" s="76" t="s">
        <v>360</v>
      </c>
      <c r="I110" s="76" t="s">
        <v>361</v>
      </c>
      <c r="J110" s="23" t="s">
        <v>473</v>
      </c>
    </row>
    <row r="111" ht="156.75" customHeight="1" spans="1:10">
      <c r="A111" s="75" t="s">
        <v>474</v>
      </c>
      <c r="B111" s="78" t="s">
        <v>475</v>
      </c>
      <c r="C111" s="79"/>
      <c r="D111" s="79"/>
      <c r="E111" s="79"/>
      <c r="F111" s="81"/>
      <c r="G111" s="79"/>
      <c r="H111" s="81"/>
      <c r="I111" s="81"/>
      <c r="J111" s="80"/>
    </row>
    <row r="112" ht="27.75" customHeight="1" spans="1:10">
      <c r="A112" s="79"/>
      <c r="B112" s="79"/>
      <c r="C112" s="75" t="s">
        <v>349</v>
      </c>
      <c r="D112" s="75" t="s">
        <v>89</v>
      </c>
      <c r="E112" s="75" t="s">
        <v>89</v>
      </c>
      <c r="F112" s="76" t="s">
        <v>89</v>
      </c>
      <c r="G112" s="75" t="s">
        <v>89</v>
      </c>
      <c r="H112" s="76" t="s">
        <v>89</v>
      </c>
      <c r="I112" s="76" t="s">
        <v>89</v>
      </c>
      <c r="J112" s="23" t="s">
        <v>89</v>
      </c>
    </row>
    <row r="113" ht="27.75" customHeight="1" spans="1:10">
      <c r="A113" s="79"/>
      <c r="B113" s="79"/>
      <c r="C113" s="75" t="s">
        <v>89</v>
      </c>
      <c r="D113" s="75" t="s">
        <v>350</v>
      </c>
      <c r="E113" s="75" t="s">
        <v>89</v>
      </c>
      <c r="F113" s="76" t="s">
        <v>89</v>
      </c>
      <c r="G113" s="75" t="s">
        <v>89</v>
      </c>
      <c r="H113" s="76" t="s">
        <v>89</v>
      </c>
      <c r="I113" s="76" t="s">
        <v>89</v>
      </c>
      <c r="J113" s="23" t="s">
        <v>89</v>
      </c>
    </row>
    <row r="114" ht="27.75" customHeight="1" spans="1:10">
      <c r="A114" s="79"/>
      <c r="B114" s="79"/>
      <c r="C114" s="75" t="s">
        <v>89</v>
      </c>
      <c r="D114" s="75" t="s">
        <v>89</v>
      </c>
      <c r="E114" s="75" t="s">
        <v>476</v>
      </c>
      <c r="F114" s="76" t="s">
        <v>352</v>
      </c>
      <c r="G114" s="75" t="s">
        <v>477</v>
      </c>
      <c r="H114" s="76" t="s">
        <v>373</v>
      </c>
      <c r="I114" s="76" t="s">
        <v>354</v>
      </c>
      <c r="J114" s="23" t="s">
        <v>478</v>
      </c>
    </row>
    <row r="115" ht="27.75" customHeight="1" spans="1:10">
      <c r="A115" s="79"/>
      <c r="B115" s="79"/>
      <c r="C115" s="75" t="s">
        <v>89</v>
      </c>
      <c r="D115" s="75" t="s">
        <v>89</v>
      </c>
      <c r="E115" s="75" t="s">
        <v>479</v>
      </c>
      <c r="F115" s="76" t="s">
        <v>352</v>
      </c>
      <c r="G115" s="75" t="s">
        <v>480</v>
      </c>
      <c r="H115" s="76" t="s">
        <v>373</v>
      </c>
      <c r="I115" s="76" t="s">
        <v>354</v>
      </c>
      <c r="J115" s="23" t="s">
        <v>481</v>
      </c>
    </row>
    <row r="116" ht="27.75" customHeight="1" spans="1:10">
      <c r="A116" s="79"/>
      <c r="B116" s="79"/>
      <c r="C116" s="75" t="s">
        <v>89</v>
      </c>
      <c r="D116" s="75" t="s">
        <v>375</v>
      </c>
      <c r="E116" s="75" t="s">
        <v>89</v>
      </c>
      <c r="F116" s="76" t="s">
        <v>89</v>
      </c>
      <c r="G116" s="75" t="s">
        <v>89</v>
      </c>
      <c r="H116" s="76" t="s">
        <v>89</v>
      </c>
      <c r="I116" s="76" t="s">
        <v>89</v>
      </c>
      <c r="J116" s="23" t="s">
        <v>89</v>
      </c>
    </row>
    <row r="117" ht="27.75" customHeight="1" spans="1:10">
      <c r="A117" s="79"/>
      <c r="B117" s="79"/>
      <c r="C117" s="75" t="s">
        <v>89</v>
      </c>
      <c r="D117" s="75" t="s">
        <v>89</v>
      </c>
      <c r="E117" s="75" t="s">
        <v>482</v>
      </c>
      <c r="F117" s="76" t="s">
        <v>352</v>
      </c>
      <c r="G117" s="75" t="s">
        <v>381</v>
      </c>
      <c r="H117" s="76" t="s">
        <v>360</v>
      </c>
      <c r="I117" s="76" t="s">
        <v>361</v>
      </c>
      <c r="J117" s="23" t="s">
        <v>483</v>
      </c>
    </row>
    <row r="118" ht="27.75" customHeight="1" spans="1:10">
      <c r="A118" s="79"/>
      <c r="B118" s="79"/>
      <c r="C118" s="75" t="s">
        <v>356</v>
      </c>
      <c r="D118" s="75" t="s">
        <v>89</v>
      </c>
      <c r="E118" s="75" t="s">
        <v>89</v>
      </c>
      <c r="F118" s="76" t="s">
        <v>89</v>
      </c>
      <c r="G118" s="75" t="s">
        <v>89</v>
      </c>
      <c r="H118" s="76" t="s">
        <v>89</v>
      </c>
      <c r="I118" s="76" t="s">
        <v>89</v>
      </c>
      <c r="J118" s="23" t="s">
        <v>89</v>
      </c>
    </row>
    <row r="119" ht="27.75" customHeight="1" spans="1:10">
      <c r="A119" s="79"/>
      <c r="B119" s="79"/>
      <c r="C119" s="75" t="s">
        <v>89</v>
      </c>
      <c r="D119" s="75" t="s">
        <v>379</v>
      </c>
      <c r="E119" s="75" t="s">
        <v>89</v>
      </c>
      <c r="F119" s="76" t="s">
        <v>89</v>
      </c>
      <c r="G119" s="75" t="s">
        <v>89</v>
      </c>
      <c r="H119" s="76" t="s">
        <v>89</v>
      </c>
      <c r="I119" s="76" t="s">
        <v>89</v>
      </c>
      <c r="J119" s="23" t="s">
        <v>89</v>
      </c>
    </row>
    <row r="120" ht="27.75" customHeight="1" spans="1:10">
      <c r="A120" s="79"/>
      <c r="B120" s="79"/>
      <c r="C120" s="75" t="s">
        <v>89</v>
      </c>
      <c r="D120" s="75" t="s">
        <v>89</v>
      </c>
      <c r="E120" s="75" t="s">
        <v>380</v>
      </c>
      <c r="F120" s="76" t="s">
        <v>352</v>
      </c>
      <c r="G120" s="75" t="s">
        <v>381</v>
      </c>
      <c r="H120" s="76" t="s">
        <v>360</v>
      </c>
      <c r="I120" s="76" t="s">
        <v>361</v>
      </c>
      <c r="J120" s="23" t="s">
        <v>382</v>
      </c>
    </row>
    <row r="121" ht="27.75" customHeight="1" spans="1:10">
      <c r="A121" s="79"/>
      <c r="B121" s="79"/>
      <c r="C121" s="75" t="s">
        <v>363</v>
      </c>
      <c r="D121" s="75" t="s">
        <v>89</v>
      </c>
      <c r="E121" s="75" t="s">
        <v>89</v>
      </c>
      <c r="F121" s="76" t="s">
        <v>89</v>
      </c>
      <c r="G121" s="75" t="s">
        <v>89</v>
      </c>
      <c r="H121" s="76" t="s">
        <v>89</v>
      </c>
      <c r="I121" s="76" t="s">
        <v>89</v>
      </c>
      <c r="J121" s="23" t="s">
        <v>89</v>
      </c>
    </row>
    <row r="122" ht="27.75" customHeight="1" spans="1:10">
      <c r="A122" s="79"/>
      <c r="B122" s="79"/>
      <c r="C122" s="75" t="s">
        <v>89</v>
      </c>
      <c r="D122" s="75" t="s">
        <v>364</v>
      </c>
      <c r="E122" s="75" t="s">
        <v>89</v>
      </c>
      <c r="F122" s="76" t="s">
        <v>89</v>
      </c>
      <c r="G122" s="75" t="s">
        <v>89</v>
      </c>
      <c r="H122" s="76" t="s">
        <v>89</v>
      </c>
      <c r="I122" s="76" t="s">
        <v>89</v>
      </c>
      <c r="J122" s="23" t="s">
        <v>89</v>
      </c>
    </row>
    <row r="123" ht="27.75" customHeight="1" spans="1:10">
      <c r="A123" s="79"/>
      <c r="B123" s="79"/>
      <c r="C123" s="75" t="s">
        <v>89</v>
      </c>
      <c r="D123" s="75" t="s">
        <v>89</v>
      </c>
      <c r="E123" s="75" t="s">
        <v>484</v>
      </c>
      <c r="F123" s="76" t="s">
        <v>366</v>
      </c>
      <c r="G123" s="75" t="s">
        <v>453</v>
      </c>
      <c r="H123" s="76" t="s">
        <v>360</v>
      </c>
      <c r="I123" s="76" t="s">
        <v>361</v>
      </c>
      <c r="J123" s="23" t="s">
        <v>485</v>
      </c>
    </row>
    <row r="124" ht="156.75" customHeight="1" spans="1:10">
      <c r="A124" s="75" t="s">
        <v>486</v>
      </c>
      <c r="B124" s="78" t="s">
        <v>487</v>
      </c>
      <c r="C124" s="79"/>
      <c r="D124" s="79"/>
      <c r="E124" s="79"/>
      <c r="F124" s="81"/>
      <c r="G124" s="79"/>
      <c r="H124" s="81"/>
      <c r="I124" s="81"/>
      <c r="J124" s="80"/>
    </row>
    <row r="125" ht="27.75" customHeight="1" spans="1:10">
      <c r="A125" s="79"/>
      <c r="B125" s="79"/>
      <c r="C125" s="75" t="s">
        <v>349</v>
      </c>
      <c r="D125" s="75" t="s">
        <v>89</v>
      </c>
      <c r="E125" s="75" t="s">
        <v>89</v>
      </c>
      <c r="F125" s="76" t="s">
        <v>89</v>
      </c>
      <c r="G125" s="75" t="s">
        <v>89</v>
      </c>
      <c r="H125" s="76" t="s">
        <v>89</v>
      </c>
      <c r="I125" s="76" t="s">
        <v>89</v>
      </c>
      <c r="J125" s="23" t="s">
        <v>89</v>
      </c>
    </row>
    <row r="126" ht="27.75" customHeight="1" spans="1:10">
      <c r="A126" s="79"/>
      <c r="B126" s="79"/>
      <c r="C126" s="75" t="s">
        <v>89</v>
      </c>
      <c r="D126" s="75" t="s">
        <v>350</v>
      </c>
      <c r="E126" s="75" t="s">
        <v>89</v>
      </c>
      <c r="F126" s="76" t="s">
        <v>89</v>
      </c>
      <c r="G126" s="75" t="s">
        <v>89</v>
      </c>
      <c r="H126" s="76" t="s">
        <v>89</v>
      </c>
      <c r="I126" s="76" t="s">
        <v>89</v>
      </c>
      <c r="J126" s="23" t="s">
        <v>89</v>
      </c>
    </row>
    <row r="127" ht="27.75" customHeight="1" spans="1:10">
      <c r="A127" s="79"/>
      <c r="B127" s="79"/>
      <c r="C127" s="75" t="s">
        <v>89</v>
      </c>
      <c r="D127" s="75" t="s">
        <v>89</v>
      </c>
      <c r="E127" s="75" t="s">
        <v>488</v>
      </c>
      <c r="F127" s="76" t="s">
        <v>352</v>
      </c>
      <c r="G127" s="75" t="s">
        <v>489</v>
      </c>
      <c r="H127" s="76" t="s">
        <v>353</v>
      </c>
      <c r="I127" s="76" t="s">
        <v>354</v>
      </c>
      <c r="J127" s="23" t="s">
        <v>490</v>
      </c>
    </row>
    <row r="128" ht="27.75" customHeight="1" spans="1:10">
      <c r="A128" s="79"/>
      <c r="B128" s="79"/>
      <c r="C128" s="75" t="s">
        <v>89</v>
      </c>
      <c r="D128" s="75" t="s">
        <v>420</v>
      </c>
      <c r="E128" s="75" t="s">
        <v>89</v>
      </c>
      <c r="F128" s="76" t="s">
        <v>89</v>
      </c>
      <c r="G128" s="75" t="s">
        <v>89</v>
      </c>
      <c r="H128" s="76" t="s">
        <v>89</v>
      </c>
      <c r="I128" s="76" t="s">
        <v>89</v>
      </c>
      <c r="J128" s="23" t="s">
        <v>89</v>
      </c>
    </row>
    <row r="129" ht="27.75" customHeight="1" spans="1:10">
      <c r="A129" s="79"/>
      <c r="B129" s="79"/>
      <c r="C129" s="75" t="s">
        <v>89</v>
      </c>
      <c r="D129" s="75" t="s">
        <v>89</v>
      </c>
      <c r="E129" s="75" t="s">
        <v>491</v>
      </c>
      <c r="F129" s="76" t="s">
        <v>352</v>
      </c>
      <c r="G129" s="75" t="s">
        <v>491</v>
      </c>
      <c r="H129" s="76" t="s">
        <v>360</v>
      </c>
      <c r="I129" s="76" t="s">
        <v>354</v>
      </c>
      <c r="J129" s="23" t="s">
        <v>491</v>
      </c>
    </row>
    <row r="130" ht="27.75" customHeight="1" spans="1:10">
      <c r="A130" s="79"/>
      <c r="B130" s="79"/>
      <c r="C130" s="75" t="s">
        <v>356</v>
      </c>
      <c r="D130" s="75" t="s">
        <v>89</v>
      </c>
      <c r="E130" s="75" t="s">
        <v>89</v>
      </c>
      <c r="F130" s="76" t="s">
        <v>89</v>
      </c>
      <c r="G130" s="75" t="s">
        <v>89</v>
      </c>
      <c r="H130" s="76" t="s">
        <v>89</v>
      </c>
      <c r="I130" s="76" t="s">
        <v>89</v>
      </c>
      <c r="J130" s="23" t="s">
        <v>89</v>
      </c>
    </row>
    <row r="131" ht="27.75" customHeight="1" spans="1:10">
      <c r="A131" s="79"/>
      <c r="B131" s="79"/>
      <c r="C131" s="75" t="s">
        <v>89</v>
      </c>
      <c r="D131" s="75" t="s">
        <v>357</v>
      </c>
      <c r="E131" s="75" t="s">
        <v>89</v>
      </c>
      <c r="F131" s="76" t="s">
        <v>89</v>
      </c>
      <c r="G131" s="75" t="s">
        <v>89</v>
      </c>
      <c r="H131" s="76" t="s">
        <v>89</v>
      </c>
      <c r="I131" s="76" t="s">
        <v>89</v>
      </c>
      <c r="J131" s="23" t="s">
        <v>89</v>
      </c>
    </row>
    <row r="132" ht="27.75" customHeight="1" spans="1:10">
      <c r="A132" s="79"/>
      <c r="B132" s="79"/>
      <c r="C132" s="75" t="s">
        <v>89</v>
      </c>
      <c r="D132" s="75" t="s">
        <v>89</v>
      </c>
      <c r="E132" s="75" t="s">
        <v>492</v>
      </c>
      <c r="F132" s="76" t="s">
        <v>352</v>
      </c>
      <c r="G132" s="75" t="s">
        <v>493</v>
      </c>
      <c r="H132" s="76" t="s">
        <v>360</v>
      </c>
      <c r="I132" s="76" t="s">
        <v>361</v>
      </c>
      <c r="J132" s="23" t="s">
        <v>492</v>
      </c>
    </row>
    <row r="133" ht="27.75" customHeight="1" spans="1:10">
      <c r="A133" s="79"/>
      <c r="B133" s="79"/>
      <c r="C133" s="75" t="s">
        <v>363</v>
      </c>
      <c r="D133" s="75" t="s">
        <v>89</v>
      </c>
      <c r="E133" s="75" t="s">
        <v>89</v>
      </c>
      <c r="F133" s="76" t="s">
        <v>89</v>
      </c>
      <c r="G133" s="75" t="s">
        <v>89</v>
      </c>
      <c r="H133" s="76" t="s">
        <v>89</v>
      </c>
      <c r="I133" s="76" t="s">
        <v>89</v>
      </c>
      <c r="J133" s="23" t="s">
        <v>89</v>
      </c>
    </row>
    <row r="134" ht="27.75" customHeight="1" spans="1:10">
      <c r="A134" s="79"/>
      <c r="B134" s="79"/>
      <c r="C134" s="75" t="s">
        <v>89</v>
      </c>
      <c r="D134" s="75" t="s">
        <v>364</v>
      </c>
      <c r="E134" s="75" t="s">
        <v>89</v>
      </c>
      <c r="F134" s="76" t="s">
        <v>89</v>
      </c>
      <c r="G134" s="75" t="s">
        <v>89</v>
      </c>
      <c r="H134" s="76" t="s">
        <v>89</v>
      </c>
      <c r="I134" s="76" t="s">
        <v>89</v>
      </c>
      <c r="J134" s="23" t="s">
        <v>89</v>
      </c>
    </row>
    <row r="135" ht="27.75" customHeight="1" spans="1:10">
      <c r="A135" s="79"/>
      <c r="B135" s="79"/>
      <c r="C135" s="75" t="s">
        <v>89</v>
      </c>
      <c r="D135" s="75" t="s">
        <v>89</v>
      </c>
      <c r="E135" s="75" t="s">
        <v>494</v>
      </c>
      <c r="F135" s="76" t="s">
        <v>366</v>
      </c>
      <c r="G135" s="75" t="s">
        <v>391</v>
      </c>
      <c r="H135" s="76" t="s">
        <v>360</v>
      </c>
      <c r="I135" s="76" t="s">
        <v>361</v>
      </c>
      <c r="J135" s="23" t="s">
        <v>495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毛建明</cp:lastModifiedBy>
  <dcterms:created xsi:type="dcterms:W3CDTF">2024-02-28T00:54:00Z</dcterms:created>
  <dcterms:modified xsi:type="dcterms:W3CDTF">2024-03-11T01:31:33Z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F8A56F1256F6426EA8D796651F400ADE_12</vt:lpwstr>
  </property>
  <property fmtid="{D5CDD505-2E9C-101B-9397-08002B2CF9AE}" pid="3" name="KSOProductBuildVer">
    <vt:lpwstr>2052-12.1.0.16388</vt:lpwstr>
  </property>
</Properties>
</file>